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987" activeTab="0"/>
  </bookViews>
  <sheets>
    <sheet name="Summer 2009" sheetId="1" r:id="rId1"/>
    <sheet name="add guest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<sst xmlns="http://schemas.openxmlformats.org/spreadsheetml/2006/main" count="258" uniqueCount="77">
  <si>
    <t>Date</t>
  </si>
  <si>
    <t>Played</t>
  </si>
  <si>
    <t>Total</t>
  </si>
  <si>
    <t>Average</t>
  </si>
  <si>
    <t>Brian</t>
  </si>
  <si>
    <t>Stote</t>
  </si>
  <si>
    <t>*</t>
  </si>
  <si>
    <t>Tony</t>
  </si>
  <si>
    <t>Thompson</t>
  </si>
  <si>
    <t>Alf</t>
  </si>
  <si>
    <t>Smallman</t>
  </si>
  <si>
    <t>Arthur</t>
  </si>
  <si>
    <t>Watts</t>
  </si>
  <si>
    <t>Sheila</t>
  </si>
  <si>
    <t>Eburne</t>
  </si>
  <si>
    <t>Hugh</t>
  </si>
  <si>
    <t>Evans</t>
  </si>
  <si>
    <t>Reg</t>
  </si>
  <si>
    <t>Charlie</t>
  </si>
  <si>
    <t>Caruana</t>
  </si>
  <si>
    <t>Keith</t>
  </si>
  <si>
    <t>Turner</t>
  </si>
  <si>
    <t>John</t>
  </si>
  <si>
    <t>Baxter</t>
  </si>
  <si>
    <t>Rita</t>
  </si>
  <si>
    <t>David</t>
  </si>
  <si>
    <t>Elianne</t>
  </si>
  <si>
    <t>Garry</t>
  </si>
  <si>
    <t>Broom</t>
  </si>
  <si>
    <t>Irene</t>
  </si>
  <si>
    <t>Rogers</t>
  </si>
  <si>
    <t>Paula</t>
  </si>
  <si>
    <t>Chris</t>
  </si>
  <si>
    <t xml:space="preserve">Chris </t>
  </si>
  <si>
    <t>Bob</t>
  </si>
  <si>
    <t>Price</t>
  </si>
  <si>
    <t>Tracey</t>
  </si>
  <si>
    <t>Walmsley</t>
  </si>
  <si>
    <t>Fred</t>
  </si>
  <si>
    <t>Smith</t>
  </si>
  <si>
    <t>Alex</t>
  </si>
  <si>
    <t>Watkins</t>
  </si>
  <si>
    <t>Nouri</t>
  </si>
  <si>
    <t>Beladaci</t>
  </si>
  <si>
    <t>Robert</t>
  </si>
  <si>
    <t>Gareth</t>
  </si>
  <si>
    <t>Twitchett</t>
  </si>
  <si>
    <t>Week No</t>
  </si>
  <si>
    <t>J</t>
  </si>
  <si>
    <t>Rand</t>
  </si>
  <si>
    <t>B</t>
  </si>
  <si>
    <t>D</t>
  </si>
  <si>
    <t>Brooks</t>
  </si>
  <si>
    <t>P</t>
  </si>
  <si>
    <t>Jackson</t>
  </si>
  <si>
    <t>A</t>
  </si>
  <si>
    <t>R</t>
  </si>
  <si>
    <t>C</t>
  </si>
  <si>
    <t>V</t>
  </si>
  <si>
    <t>Todd</t>
  </si>
  <si>
    <t>S</t>
  </si>
  <si>
    <t>T</t>
  </si>
  <si>
    <t>K</t>
  </si>
  <si>
    <t>Freeman</t>
  </si>
  <si>
    <t>Wear</t>
  </si>
  <si>
    <t>Stansfield</t>
  </si>
  <si>
    <t>Spencer</t>
  </si>
  <si>
    <t>Hatcher</t>
  </si>
  <si>
    <t>Perry</t>
  </si>
  <si>
    <t>Cooper</t>
  </si>
  <si>
    <t>W</t>
  </si>
  <si>
    <t>Kimpton</t>
  </si>
  <si>
    <t>Bourton</t>
  </si>
  <si>
    <t>M</t>
  </si>
  <si>
    <t>N</t>
  </si>
  <si>
    <t>Karran</t>
  </si>
  <si>
    <t>Bradford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</si>
</sst>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\.M\.YY;@"/>
    <numFmt numFmtId="166" formatCode="DD\-MMM"/>
    <numFmt numFmtId="167" formatCode="0"/>
    <numFmt numFmtId="168" formatCode="0.00"/>
  </numFmts>
  <fonts count="6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1">
    <xf numFmtId="164" fontId="0" fillId="0" borderId="0" xfId="0" applyAlignment="1">
      <alignment/>
    </xf>
    <xf numFmtId="164" fontId="0" fillId="0" borderId="0" xfId="0" applyAlignment="1">
      <alignment horizontal="left"/>
    </xf>
    <xf numFmtId="164" fontId="0" fillId="0" borderId="0" xfId="0" applyBorder="1" applyAlignment="1">
      <alignment horizontal="left"/>
    </xf>
    <xf numFmtId="164" fontId="0" fillId="0" borderId="0" xfId="0" applyBorder="1" applyAlignment="1">
      <alignment horizontal="center"/>
    </xf>
    <xf numFmtId="164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64" fontId="1" fillId="0" borderId="0" xfId="0" applyFont="1" applyAlignment="1">
      <alignment horizontal="center"/>
    </xf>
    <xf numFmtId="164" fontId="2" fillId="0" borderId="0" xfId="0" applyFont="1" applyAlignment="1">
      <alignment horizontal="center"/>
    </xf>
    <xf numFmtId="164" fontId="0" fillId="0" borderId="0" xfId="0" applyFont="1" applyAlignment="1">
      <alignment horizontal="center"/>
    </xf>
    <xf numFmtId="164" fontId="1" fillId="0" borderId="1" xfId="0" applyFont="1" applyBorder="1" applyAlignment="1">
      <alignment horizontal="left"/>
    </xf>
    <xf numFmtId="164" fontId="1" fillId="0" borderId="1" xfId="0" applyFont="1" applyBorder="1" applyAlignment="1">
      <alignment horizontal="left" vertical="center"/>
    </xf>
    <xf numFmtId="166" fontId="1" fillId="0" borderId="2" xfId="0" applyNumberFormat="1" applyFont="1" applyBorder="1" applyAlignment="1">
      <alignment horizontal="center" textRotation="90"/>
    </xf>
    <xf numFmtId="166" fontId="1" fillId="0" borderId="3" xfId="0" applyNumberFormat="1" applyFont="1" applyBorder="1" applyAlignment="1">
      <alignment horizontal="center" textRotation="90"/>
    </xf>
    <xf numFmtId="166" fontId="1" fillId="0" borderId="4" xfId="0" applyNumberFormat="1" applyFont="1" applyBorder="1" applyAlignment="1">
      <alignment horizontal="center" textRotation="90"/>
    </xf>
    <xf numFmtId="166" fontId="1" fillId="0" borderId="5" xfId="0" applyNumberFormat="1" applyFont="1" applyBorder="1" applyAlignment="1">
      <alignment horizontal="center" textRotation="90"/>
    </xf>
    <xf numFmtId="164" fontId="1" fillId="0" borderId="6" xfId="0" applyFont="1" applyBorder="1" applyAlignment="1">
      <alignment horizontal="center" textRotation="90"/>
    </xf>
    <xf numFmtId="164" fontId="1" fillId="0" borderId="0" xfId="0" applyFont="1" applyAlignment="1">
      <alignment/>
    </xf>
    <xf numFmtId="164" fontId="1" fillId="0" borderId="7" xfId="0" applyFont="1" applyBorder="1" applyAlignment="1">
      <alignment horizontal="left"/>
    </xf>
    <xf numFmtId="164" fontId="1" fillId="0" borderId="8" xfId="0" applyFont="1" applyBorder="1" applyAlignment="1">
      <alignment horizontal="center"/>
    </xf>
    <xf numFmtId="167" fontId="1" fillId="0" borderId="9" xfId="0" applyNumberFormat="1" applyFont="1" applyBorder="1" applyAlignment="1">
      <alignment horizontal="center"/>
    </xf>
    <xf numFmtId="164" fontId="1" fillId="0" borderId="9" xfId="0" applyFont="1" applyBorder="1" applyAlignment="1">
      <alignment horizontal="center" vertical="top"/>
    </xf>
    <xf numFmtId="164" fontId="1" fillId="0" borderId="9" xfId="0" applyFont="1" applyBorder="1" applyAlignment="1">
      <alignment horizontal="center" vertical="center"/>
    </xf>
    <xf numFmtId="164" fontId="1" fillId="0" borderId="9" xfId="0" applyFont="1" applyBorder="1" applyAlignment="1">
      <alignment horizontal="center"/>
    </xf>
    <xf numFmtId="164" fontId="1" fillId="0" borderId="7" xfId="0" applyFont="1" applyBorder="1" applyAlignment="1">
      <alignment horizontal="center" vertical="center"/>
    </xf>
    <xf numFmtId="164" fontId="2" fillId="0" borderId="9" xfId="0" applyFont="1" applyBorder="1" applyAlignment="1">
      <alignment horizontal="center" vertical="center"/>
    </xf>
    <xf numFmtId="168" fontId="1" fillId="0" borderId="10" xfId="0" applyNumberFormat="1" applyFont="1" applyBorder="1" applyAlignment="1">
      <alignment horizontal="center"/>
    </xf>
    <xf numFmtId="168" fontId="1" fillId="0" borderId="0" xfId="0" applyNumberFormat="1" applyFont="1" applyBorder="1" applyAlignment="1">
      <alignment horizontal="center"/>
    </xf>
    <xf numFmtId="164" fontId="0" fillId="0" borderId="0" xfId="0" applyFont="1" applyAlignment="1">
      <alignment/>
    </xf>
    <xf numFmtId="164" fontId="1" fillId="0" borderId="11" xfId="0" applyFont="1" applyBorder="1" applyAlignment="1">
      <alignment horizontal="center" vertical="center"/>
    </xf>
    <xf numFmtId="164" fontId="2" fillId="0" borderId="9" xfId="0" applyFont="1" applyBorder="1" applyAlignment="1">
      <alignment horizontal="center"/>
    </xf>
    <xf numFmtId="164" fontId="1" fillId="0" borderId="7" xfId="0" applyFont="1" applyFill="1" applyBorder="1" applyAlignment="1">
      <alignment horizontal="left"/>
    </xf>
    <xf numFmtId="164" fontId="1" fillId="0" borderId="7" xfId="0" applyFont="1" applyBorder="1" applyAlignment="1">
      <alignment horizontal="center"/>
    </xf>
    <xf numFmtId="165" fontId="1" fillId="0" borderId="9" xfId="0" applyNumberFormat="1" applyFont="1" applyBorder="1" applyAlignment="1">
      <alignment horizontal="center"/>
    </xf>
    <xf numFmtId="164" fontId="2" fillId="0" borderId="8" xfId="0" applyFont="1" applyBorder="1" applyAlignment="1">
      <alignment horizontal="center"/>
    </xf>
    <xf numFmtId="164" fontId="3" fillId="0" borderId="0" xfId="0" applyFont="1" applyAlignment="1">
      <alignment/>
    </xf>
    <xf numFmtId="164" fontId="1" fillId="0" borderId="0" xfId="0" applyFont="1" applyBorder="1" applyAlignment="1">
      <alignment horizontal="center"/>
    </xf>
    <xf numFmtId="164" fontId="1" fillId="0" borderId="12" xfId="0" applyFont="1" applyBorder="1" applyAlignment="1">
      <alignment horizontal="left"/>
    </xf>
    <xf numFmtId="164" fontId="1" fillId="0" borderId="3" xfId="0" applyFont="1" applyBorder="1" applyAlignment="1">
      <alignment horizontal="center"/>
    </xf>
    <xf numFmtId="167" fontId="1" fillId="0" borderId="4" xfId="0" applyNumberFormat="1" applyFont="1" applyBorder="1" applyAlignment="1">
      <alignment horizontal="center"/>
    </xf>
    <xf numFmtId="164" fontId="1" fillId="0" borderId="4" xfId="0" applyFont="1" applyBorder="1" applyAlignment="1">
      <alignment horizontal="center" vertical="top"/>
    </xf>
    <xf numFmtId="164" fontId="1" fillId="0" borderId="4" xfId="0" applyFont="1" applyBorder="1" applyAlignment="1">
      <alignment horizontal="center" vertical="center"/>
    </xf>
    <xf numFmtId="164" fontId="1" fillId="0" borderId="4" xfId="0" applyFont="1" applyBorder="1" applyAlignment="1">
      <alignment horizontal="center"/>
    </xf>
    <xf numFmtId="164" fontId="1" fillId="0" borderId="13" xfId="0" applyFont="1" applyBorder="1" applyAlignment="1">
      <alignment horizontal="center" vertical="top"/>
    </xf>
    <xf numFmtId="164" fontId="1" fillId="0" borderId="14" xfId="0" applyFont="1" applyBorder="1" applyAlignment="1">
      <alignment horizontal="center" vertical="center"/>
    </xf>
    <xf numFmtId="164" fontId="2" fillId="0" borderId="4" xfId="0" applyFont="1" applyBorder="1" applyAlignment="1">
      <alignment horizontal="center" vertical="center"/>
    </xf>
    <xf numFmtId="164" fontId="1" fillId="0" borderId="15" xfId="0" applyFont="1" applyBorder="1" applyAlignment="1">
      <alignment horizontal="left"/>
    </xf>
    <xf numFmtId="164" fontId="1" fillId="0" borderId="9" xfId="0" applyFont="1" applyBorder="1" applyAlignment="1">
      <alignment horizontal="left"/>
    </xf>
    <xf numFmtId="164" fontId="1" fillId="0" borderId="16" xfId="0" applyFont="1" applyBorder="1" applyAlignment="1">
      <alignment horizontal="left"/>
    </xf>
    <xf numFmtId="164" fontId="4" fillId="0" borderId="16" xfId="0" applyFont="1" applyBorder="1" applyAlignment="1">
      <alignment horizontal="center"/>
    </xf>
    <xf numFmtId="165" fontId="4" fillId="0" borderId="16" xfId="0" applyNumberFormat="1" applyFont="1" applyBorder="1" applyAlignment="1">
      <alignment horizontal="center"/>
    </xf>
    <xf numFmtId="164" fontId="5" fillId="0" borderId="16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J25"/>
  <sheetViews>
    <sheetView tabSelected="1" workbookViewId="0" topLeftCell="A4">
      <pane xSplit="2" topLeftCell="C4" activePane="topRight" state="frozen"/>
      <selection pane="topLeft" activeCell="A4" sqref="A4"/>
      <selection pane="topRight" activeCell="AI10" sqref="AI10"/>
    </sheetView>
  </sheetViews>
  <sheetFormatPr defaultColWidth="9.140625" defaultRowHeight="12.75"/>
  <cols>
    <col min="1" max="1" width="11.57421875" style="1" customWidth="1"/>
    <col min="2" max="2" width="12.57421875" style="2" customWidth="1"/>
    <col min="3" max="3" width="3.7109375" style="3" customWidth="1"/>
    <col min="4" max="4" width="3.7109375" style="4" customWidth="1"/>
    <col min="5" max="5" width="3.7109375" style="5" customWidth="1"/>
    <col min="6" max="6" width="3.7109375" style="4" customWidth="1"/>
    <col min="7" max="7" width="3.7109375" style="6" customWidth="1"/>
    <col min="8" max="9" width="3.7109375" style="4" customWidth="1"/>
    <col min="10" max="10" width="3.7109375" style="6" customWidth="1"/>
    <col min="11" max="11" width="3.7109375" style="7" customWidth="1"/>
    <col min="12" max="13" width="3.7109375" style="4" customWidth="1"/>
    <col min="14" max="14" width="3.7109375" style="3" customWidth="1"/>
    <col min="15" max="17" width="3.7109375" style="4" customWidth="1"/>
    <col min="18" max="19" width="3.7109375" style="7" customWidth="1"/>
    <col min="20" max="20" width="3.7109375" style="8" customWidth="1"/>
    <col min="21" max="22" width="3.7109375" style="4" customWidth="1"/>
    <col min="23" max="23" width="3.7109375" style="7" customWidth="1"/>
    <col min="24" max="24" width="3.7109375" style="6" customWidth="1"/>
    <col min="25" max="27" width="3.7109375" style="4" customWidth="1"/>
    <col min="28" max="31" width="4.57421875" style="4" customWidth="1"/>
    <col min="32" max="32" width="9.28125" style="4" customWidth="1"/>
    <col min="33" max="33" width="2.8515625" style="0" customWidth="1"/>
  </cols>
  <sheetData>
    <row r="1" spans="1:32" s="16" customFormat="1" ht="84.75" customHeight="1">
      <c r="A1" s="9"/>
      <c r="B1" s="10" t="s">
        <v>0</v>
      </c>
      <c r="C1" s="11">
        <v>42095</v>
      </c>
      <c r="D1" s="12">
        <f>C1+7</f>
        <v>42102</v>
      </c>
      <c r="E1" s="13">
        <f>D1+7</f>
        <v>42109</v>
      </c>
      <c r="F1" s="13">
        <f>E1+7</f>
        <v>42116</v>
      </c>
      <c r="G1" s="13">
        <f>F1+7</f>
        <v>42123</v>
      </c>
      <c r="H1" s="13">
        <f>G1+7</f>
        <v>42130</v>
      </c>
      <c r="I1" s="13">
        <f>H1+7</f>
        <v>42137</v>
      </c>
      <c r="J1" s="13">
        <f>I1+7</f>
        <v>42144</v>
      </c>
      <c r="K1" s="13">
        <f>J1+7</f>
        <v>42151</v>
      </c>
      <c r="L1" s="13">
        <f>K1+7</f>
        <v>42158</v>
      </c>
      <c r="M1" s="14">
        <f>L1+7</f>
        <v>42165</v>
      </c>
      <c r="N1" s="13">
        <f>M1+7</f>
        <v>42172</v>
      </c>
      <c r="O1" s="13">
        <f>N1+7</f>
        <v>42179</v>
      </c>
      <c r="P1" s="13">
        <f>O1+7</f>
        <v>42186</v>
      </c>
      <c r="Q1" s="13">
        <f>P1+7</f>
        <v>42193</v>
      </c>
      <c r="R1" s="13">
        <f>Q1+7</f>
        <v>42200</v>
      </c>
      <c r="S1" s="13">
        <f>R1+7</f>
        <v>42207</v>
      </c>
      <c r="T1" s="13">
        <f>S1+7</f>
        <v>42214</v>
      </c>
      <c r="U1" s="13">
        <f>T1+7</f>
        <v>42221</v>
      </c>
      <c r="V1" s="13">
        <f>U1+7</f>
        <v>42228</v>
      </c>
      <c r="W1" s="13">
        <f>V1+7</f>
        <v>42235</v>
      </c>
      <c r="X1" s="13">
        <f>W1+7</f>
        <v>42242</v>
      </c>
      <c r="Y1" s="13">
        <f>X1+7</f>
        <v>42249</v>
      </c>
      <c r="Z1" s="13">
        <f>Y1+7</f>
        <v>42256</v>
      </c>
      <c r="AA1" s="13">
        <f>Z1+7</f>
        <v>42263</v>
      </c>
      <c r="AB1" s="13">
        <f>AA1+7</f>
        <v>42270</v>
      </c>
      <c r="AC1" s="13">
        <f>AB1+7</f>
        <v>42277</v>
      </c>
      <c r="AD1" s="15" t="s">
        <v>1</v>
      </c>
      <c r="AE1" s="15" t="s">
        <v>2</v>
      </c>
      <c r="AF1" s="15" t="s">
        <v>3</v>
      </c>
    </row>
    <row r="2" spans="1:34" ht="15.75" customHeight="1">
      <c r="A2" s="17" t="s">
        <v>4</v>
      </c>
      <c r="B2" s="17" t="s">
        <v>5</v>
      </c>
      <c r="C2" s="18" t="s">
        <v>6</v>
      </c>
      <c r="D2" s="18">
        <v>1</v>
      </c>
      <c r="E2" s="19">
        <v>3</v>
      </c>
      <c r="F2" s="20">
        <v>3</v>
      </c>
      <c r="G2" s="21">
        <v>3</v>
      </c>
      <c r="H2" s="21" t="s">
        <v>6</v>
      </c>
      <c r="I2" s="22">
        <v>3</v>
      </c>
      <c r="J2" s="20">
        <v>3</v>
      </c>
      <c r="K2" s="20"/>
      <c r="L2" s="21" t="s">
        <v>6</v>
      </c>
      <c r="M2" s="23">
        <v>3</v>
      </c>
      <c r="N2" s="22">
        <v>3</v>
      </c>
      <c r="O2" s="20">
        <v>1</v>
      </c>
      <c r="P2" s="24" t="s">
        <v>6</v>
      </c>
      <c r="Q2" s="20">
        <v>3</v>
      </c>
      <c r="R2" s="20">
        <v>2</v>
      </c>
      <c r="S2" s="20">
        <v>3</v>
      </c>
      <c r="T2" s="20">
        <v>3</v>
      </c>
      <c r="U2" s="21" t="s">
        <v>6</v>
      </c>
      <c r="V2" s="22">
        <v>3</v>
      </c>
      <c r="W2" s="21">
        <v>3</v>
      </c>
      <c r="X2" s="20">
        <v>1</v>
      </c>
      <c r="Y2" s="21" t="s">
        <v>6</v>
      </c>
      <c r="Z2" s="22">
        <v>2</v>
      </c>
      <c r="AA2" s="22">
        <v>1</v>
      </c>
      <c r="AB2" s="22">
        <v>1</v>
      </c>
      <c r="AC2" s="22">
        <v>3</v>
      </c>
      <c r="AD2" s="22">
        <f aca="true" t="shared" si="0" ref="AD2:AD25">COUNT(B2:AB2)</f>
        <v>19</v>
      </c>
      <c r="AE2" s="22">
        <f aca="true" t="shared" si="1" ref="AE2:AE25">SUM(C2:AC2)</f>
        <v>48</v>
      </c>
      <c r="AF2" s="25">
        <f aca="true" t="shared" si="2" ref="AF2:AF25">AVERAGE(C2:AB2)</f>
        <v>2.3684210526315788</v>
      </c>
      <c r="AH2" s="26"/>
    </row>
    <row r="3" spans="1:33" ht="15.75" customHeight="1">
      <c r="A3" s="17" t="s">
        <v>7</v>
      </c>
      <c r="B3" s="17" t="s">
        <v>8</v>
      </c>
      <c r="C3" s="18" t="s">
        <v>6</v>
      </c>
      <c r="D3" s="18">
        <v>1</v>
      </c>
      <c r="E3" s="19">
        <v>1</v>
      </c>
      <c r="F3" s="20">
        <v>3</v>
      </c>
      <c r="G3" s="21">
        <v>3</v>
      </c>
      <c r="H3" s="21" t="s">
        <v>6</v>
      </c>
      <c r="I3" s="22">
        <v>1</v>
      </c>
      <c r="J3" s="20">
        <v>3</v>
      </c>
      <c r="K3" s="20">
        <v>3</v>
      </c>
      <c r="L3" s="21" t="s">
        <v>6</v>
      </c>
      <c r="M3" s="23">
        <v>3</v>
      </c>
      <c r="N3" s="22">
        <v>3</v>
      </c>
      <c r="O3" s="20">
        <v>3</v>
      </c>
      <c r="P3" s="24" t="s">
        <v>6</v>
      </c>
      <c r="Q3" s="20">
        <v>1</v>
      </c>
      <c r="R3" s="20">
        <v>3</v>
      </c>
      <c r="S3" s="20">
        <v>3</v>
      </c>
      <c r="T3" s="20">
        <v>3</v>
      </c>
      <c r="U3" s="21" t="s">
        <v>6</v>
      </c>
      <c r="V3" s="22">
        <v>3</v>
      </c>
      <c r="W3" s="21">
        <v>1</v>
      </c>
      <c r="X3" s="20">
        <v>1</v>
      </c>
      <c r="Y3" s="21" t="s">
        <v>6</v>
      </c>
      <c r="Z3" s="22">
        <v>2</v>
      </c>
      <c r="AA3" s="22">
        <v>1</v>
      </c>
      <c r="AB3" s="22">
        <v>3</v>
      </c>
      <c r="AC3" s="22">
        <v>1</v>
      </c>
      <c r="AD3" s="22">
        <f t="shared" si="0"/>
        <v>20</v>
      </c>
      <c r="AE3" s="22">
        <f t="shared" si="1"/>
        <v>46</v>
      </c>
      <c r="AF3" s="25">
        <f t="shared" si="2"/>
        <v>2.25</v>
      </c>
      <c r="AG3" s="27"/>
    </row>
    <row r="4" spans="1:32" ht="15.75" customHeight="1">
      <c r="A4" s="17" t="s">
        <v>9</v>
      </c>
      <c r="B4" s="17" t="s">
        <v>10</v>
      </c>
      <c r="C4" s="18" t="s">
        <v>6</v>
      </c>
      <c r="D4" s="18">
        <v>1</v>
      </c>
      <c r="E4" s="19">
        <v>1</v>
      </c>
      <c r="F4" s="20">
        <v>3</v>
      </c>
      <c r="G4" s="22">
        <v>3</v>
      </c>
      <c r="H4" s="22" t="s">
        <v>6</v>
      </c>
      <c r="I4" s="22">
        <v>3</v>
      </c>
      <c r="J4" s="20">
        <v>3</v>
      </c>
      <c r="K4" s="20">
        <v>1</v>
      </c>
      <c r="L4" s="22" t="s">
        <v>6</v>
      </c>
      <c r="M4" s="28">
        <v>3</v>
      </c>
      <c r="N4" s="22">
        <v>1</v>
      </c>
      <c r="O4" s="20"/>
      <c r="P4" s="29" t="s">
        <v>6</v>
      </c>
      <c r="Q4" s="20">
        <v>1</v>
      </c>
      <c r="R4" s="20">
        <v>3</v>
      </c>
      <c r="S4" s="20">
        <v>1</v>
      </c>
      <c r="T4" s="20">
        <v>1</v>
      </c>
      <c r="U4" s="22" t="s">
        <v>6</v>
      </c>
      <c r="V4" s="22">
        <v>3</v>
      </c>
      <c r="W4" s="21">
        <v>1</v>
      </c>
      <c r="X4" s="20">
        <v>3</v>
      </c>
      <c r="Y4" s="22" t="s">
        <v>6</v>
      </c>
      <c r="Z4" s="22"/>
      <c r="AA4" s="22">
        <v>3</v>
      </c>
      <c r="AB4" s="22">
        <v>3</v>
      </c>
      <c r="AC4" s="22"/>
      <c r="AD4" s="22">
        <f t="shared" si="0"/>
        <v>18</v>
      </c>
      <c r="AE4" s="22">
        <f t="shared" si="1"/>
        <v>38</v>
      </c>
      <c r="AF4" s="25">
        <f t="shared" si="2"/>
        <v>2.111111111111111</v>
      </c>
    </row>
    <row r="5" spans="1:34" ht="15.75" customHeight="1">
      <c r="A5" s="17" t="s">
        <v>11</v>
      </c>
      <c r="B5" s="17" t="s">
        <v>12</v>
      </c>
      <c r="C5" s="18" t="s">
        <v>6</v>
      </c>
      <c r="D5" s="18">
        <v>3</v>
      </c>
      <c r="E5" s="19">
        <v>1</v>
      </c>
      <c r="F5" s="20">
        <v>3</v>
      </c>
      <c r="G5" s="21">
        <v>1</v>
      </c>
      <c r="H5" s="21" t="s">
        <v>6</v>
      </c>
      <c r="I5" s="22">
        <v>1</v>
      </c>
      <c r="J5" s="20">
        <v>1</v>
      </c>
      <c r="K5" s="20">
        <v>3</v>
      </c>
      <c r="L5" s="21" t="s">
        <v>6</v>
      </c>
      <c r="M5" s="23"/>
      <c r="N5" s="22">
        <v>3</v>
      </c>
      <c r="O5" s="20">
        <v>1</v>
      </c>
      <c r="P5" s="24" t="s">
        <v>6</v>
      </c>
      <c r="Q5" s="20">
        <v>3</v>
      </c>
      <c r="R5" s="20">
        <v>1</v>
      </c>
      <c r="S5" s="20">
        <v>3</v>
      </c>
      <c r="T5" s="20">
        <v>3</v>
      </c>
      <c r="U5" s="21" t="s">
        <v>6</v>
      </c>
      <c r="V5" s="22">
        <v>1</v>
      </c>
      <c r="W5" s="21">
        <v>3</v>
      </c>
      <c r="X5" s="20">
        <v>3</v>
      </c>
      <c r="Y5" s="21" t="s">
        <v>6</v>
      </c>
      <c r="Z5" s="22">
        <v>1</v>
      </c>
      <c r="AA5" s="22">
        <v>3</v>
      </c>
      <c r="AB5" s="22"/>
      <c r="AC5" s="22"/>
      <c r="AD5" s="22">
        <f t="shared" si="0"/>
        <v>18</v>
      </c>
      <c r="AE5" s="22">
        <f t="shared" si="1"/>
        <v>38</v>
      </c>
      <c r="AF5" s="25">
        <f t="shared" si="2"/>
        <v>2.111111111111111</v>
      </c>
      <c r="AH5" s="22"/>
    </row>
    <row r="6" spans="1:32" ht="15.75" customHeight="1">
      <c r="A6" s="17" t="s">
        <v>13</v>
      </c>
      <c r="B6" s="17" t="s">
        <v>14</v>
      </c>
      <c r="C6" s="18" t="s">
        <v>6</v>
      </c>
      <c r="D6" s="18">
        <v>3</v>
      </c>
      <c r="E6" s="19">
        <v>3</v>
      </c>
      <c r="F6" s="20">
        <v>3</v>
      </c>
      <c r="G6" s="21">
        <v>1</v>
      </c>
      <c r="H6" s="21" t="s">
        <v>6</v>
      </c>
      <c r="I6" s="22"/>
      <c r="J6" s="20">
        <v>1</v>
      </c>
      <c r="K6" s="20">
        <v>1</v>
      </c>
      <c r="L6" s="21" t="s">
        <v>6</v>
      </c>
      <c r="M6" s="23"/>
      <c r="N6" s="22"/>
      <c r="O6" s="20">
        <v>3</v>
      </c>
      <c r="P6" s="24" t="s">
        <v>6</v>
      </c>
      <c r="Q6" s="20">
        <v>3</v>
      </c>
      <c r="R6" s="20">
        <v>3</v>
      </c>
      <c r="S6" s="20">
        <v>1</v>
      </c>
      <c r="T6" s="20">
        <v>1</v>
      </c>
      <c r="U6" s="21" t="s">
        <v>6</v>
      </c>
      <c r="V6" s="22">
        <v>3</v>
      </c>
      <c r="W6" s="21"/>
      <c r="X6" s="20">
        <v>3</v>
      </c>
      <c r="Y6" s="21" t="s">
        <v>6</v>
      </c>
      <c r="Z6" s="22">
        <v>2</v>
      </c>
      <c r="AA6" s="22">
        <v>3</v>
      </c>
      <c r="AB6" s="22">
        <v>3</v>
      </c>
      <c r="AC6" s="22"/>
      <c r="AD6" s="22">
        <f t="shared" si="0"/>
        <v>16</v>
      </c>
      <c r="AE6" s="22">
        <f t="shared" si="1"/>
        <v>37</v>
      </c>
      <c r="AF6" s="25">
        <f t="shared" si="2"/>
        <v>2.3125</v>
      </c>
    </row>
    <row r="7" spans="1:32" ht="15.75" customHeight="1">
      <c r="A7" s="17" t="s">
        <v>15</v>
      </c>
      <c r="B7" s="17" t="s">
        <v>16</v>
      </c>
      <c r="C7" s="18" t="s">
        <v>6</v>
      </c>
      <c r="D7" s="18">
        <v>3</v>
      </c>
      <c r="E7" s="19"/>
      <c r="F7" s="20">
        <v>1</v>
      </c>
      <c r="G7" s="21"/>
      <c r="H7" s="21" t="s">
        <v>6</v>
      </c>
      <c r="I7" s="22">
        <v>1</v>
      </c>
      <c r="J7" s="20"/>
      <c r="K7" s="20">
        <v>1</v>
      </c>
      <c r="L7" s="21" t="s">
        <v>6</v>
      </c>
      <c r="M7" s="23">
        <v>3</v>
      </c>
      <c r="N7" s="22"/>
      <c r="O7" s="20"/>
      <c r="P7" s="24" t="s">
        <v>6</v>
      </c>
      <c r="Q7" s="20">
        <v>3</v>
      </c>
      <c r="R7" s="20">
        <v>1</v>
      </c>
      <c r="S7" s="20">
        <v>3</v>
      </c>
      <c r="T7" s="20">
        <v>3</v>
      </c>
      <c r="U7" s="21" t="s">
        <v>6</v>
      </c>
      <c r="V7" s="22">
        <v>3</v>
      </c>
      <c r="W7" s="21">
        <v>1</v>
      </c>
      <c r="X7" s="20">
        <v>3</v>
      </c>
      <c r="Y7" s="21" t="s">
        <v>6</v>
      </c>
      <c r="Z7" s="22">
        <v>3</v>
      </c>
      <c r="AA7" s="22">
        <v>1</v>
      </c>
      <c r="AB7" s="22">
        <v>1</v>
      </c>
      <c r="AC7" s="22">
        <v>3</v>
      </c>
      <c r="AD7" s="22">
        <f t="shared" si="0"/>
        <v>15</v>
      </c>
      <c r="AE7" s="22">
        <f t="shared" si="1"/>
        <v>34</v>
      </c>
      <c r="AF7" s="25">
        <f t="shared" si="2"/>
        <v>2.066666666666667</v>
      </c>
    </row>
    <row r="8" spans="1:32" ht="15.75" customHeight="1">
      <c r="A8" s="17" t="s">
        <v>17</v>
      </c>
      <c r="B8" s="17" t="s">
        <v>14</v>
      </c>
      <c r="C8" s="18" t="s">
        <v>6</v>
      </c>
      <c r="D8" s="18">
        <v>1</v>
      </c>
      <c r="E8" s="19">
        <v>1</v>
      </c>
      <c r="F8" s="20">
        <v>3</v>
      </c>
      <c r="G8" s="21">
        <v>3</v>
      </c>
      <c r="H8" s="21" t="s">
        <v>6</v>
      </c>
      <c r="I8" s="22"/>
      <c r="J8" s="20">
        <v>1</v>
      </c>
      <c r="K8" s="20">
        <v>3</v>
      </c>
      <c r="L8" s="21" t="s">
        <v>6</v>
      </c>
      <c r="M8" s="23"/>
      <c r="N8" s="22"/>
      <c r="O8" s="20">
        <v>3</v>
      </c>
      <c r="P8" s="24" t="s">
        <v>6</v>
      </c>
      <c r="Q8" s="20">
        <v>1</v>
      </c>
      <c r="R8" s="20">
        <v>3</v>
      </c>
      <c r="S8" s="20">
        <v>1</v>
      </c>
      <c r="T8" s="20">
        <v>1</v>
      </c>
      <c r="U8" s="21" t="s">
        <v>6</v>
      </c>
      <c r="V8" s="22">
        <v>3</v>
      </c>
      <c r="W8" s="21"/>
      <c r="X8" s="20">
        <v>1</v>
      </c>
      <c r="Y8" s="21" t="s">
        <v>6</v>
      </c>
      <c r="Z8" s="22">
        <v>2</v>
      </c>
      <c r="AA8" s="22">
        <v>3</v>
      </c>
      <c r="AB8" s="22">
        <v>3</v>
      </c>
      <c r="AC8" s="22"/>
      <c r="AD8" s="22">
        <f t="shared" si="0"/>
        <v>16</v>
      </c>
      <c r="AE8" s="22">
        <f t="shared" si="1"/>
        <v>33</v>
      </c>
      <c r="AF8" s="25">
        <f t="shared" si="2"/>
        <v>2.0625</v>
      </c>
    </row>
    <row r="9" spans="1:32" ht="15.75" customHeight="1">
      <c r="A9" s="30" t="s">
        <v>18</v>
      </c>
      <c r="B9" s="17" t="s">
        <v>19</v>
      </c>
      <c r="C9" s="18" t="s">
        <v>6</v>
      </c>
      <c r="D9" s="18">
        <v>3</v>
      </c>
      <c r="E9" s="19">
        <v>3</v>
      </c>
      <c r="F9" s="20">
        <v>1</v>
      </c>
      <c r="G9" s="22"/>
      <c r="H9" s="22" t="s">
        <v>6</v>
      </c>
      <c r="I9" s="22">
        <v>3</v>
      </c>
      <c r="J9" s="22"/>
      <c r="K9" s="20">
        <v>1</v>
      </c>
      <c r="L9" s="22" t="s">
        <v>6</v>
      </c>
      <c r="M9" s="31"/>
      <c r="N9" s="22">
        <v>1</v>
      </c>
      <c r="O9" s="20"/>
      <c r="P9" s="29" t="s">
        <v>6</v>
      </c>
      <c r="Q9" s="22">
        <v>1</v>
      </c>
      <c r="R9" s="22"/>
      <c r="S9" s="22">
        <v>3</v>
      </c>
      <c r="T9" s="20">
        <v>1</v>
      </c>
      <c r="U9" s="22" t="s">
        <v>6</v>
      </c>
      <c r="V9" s="22">
        <v>3</v>
      </c>
      <c r="W9" s="22"/>
      <c r="X9" s="20">
        <v>3</v>
      </c>
      <c r="Y9" s="22" t="s">
        <v>6</v>
      </c>
      <c r="Z9" s="22">
        <v>2</v>
      </c>
      <c r="AA9" s="22">
        <v>3</v>
      </c>
      <c r="AB9" s="22">
        <v>3</v>
      </c>
      <c r="AC9" s="22">
        <v>1</v>
      </c>
      <c r="AD9" s="22">
        <f t="shared" si="0"/>
        <v>14</v>
      </c>
      <c r="AE9" s="22">
        <f t="shared" si="1"/>
        <v>32</v>
      </c>
      <c r="AF9" s="25">
        <f t="shared" si="2"/>
        <v>2.2142857142857144</v>
      </c>
    </row>
    <row r="10" spans="1:32" s="27" customFormat="1" ht="15.75" customHeight="1">
      <c r="A10" s="17" t="s">
        <v>20</v>
      </c>
      <c r="B10" s="17" t="s">
        <v>21</v>
      </c>
      <c r="C10" s="18" t="s">
        <v>6</v>
      </c>
      <c r="D10" s="18">
        <v>3</v>
      </c>
      <c r="E10" s="19"/>
      <c r="F10" s="20">
        <v>1</v>
      </c>
      <c r="G10" s="21">
        <v>1</v>
      </c>
      <c r="H10" s="21" t="s">
        <v>6</v>
      </c>
      <c r="I10" s="22"/>
      <c r="J10" s="20">
        <v>3</v>
      </c>
      <c r="K10" s="20"/>
      <c r="L10" s="21" t="s">
        <v>6</v>
      </c>
      <c r="M10" s="23">
        <v>3</v>
      </c>
      <c r="N10" s="22">
        <v>3</v>
      </c>
      <c r="O10" s="20">
        <v>1</v>
      </c>
      <c r="P10" s="24" t="s">
        <v>6</v>
      </c>
      <c r="Q10" s="20">
        <v>1</v>
      </c>
      <c r="R10" s="20">
        <v>1</v>
      </c>
      <c r="S10" s="20"/>
      <c r="T10" s="20"/>
      <c r="U10" s="21" t="s">
        <v>6</v>
      </c>
      <c r="V10" s="22">
        <v>1</v>
      </c>
      <c r="W10" s="21">
        <v>1</v>
      </c>
      <c r="X10" s="20"/>
      <c r="Y10" s="21" t="s">
        <v>6</v>
      </c>
      <c r="Z10" s="22">
        <v>2</v>
      </c>
      <c r="AA10" s="22">
        <v>3</v>
      </c>
      <c r="AB10" s="22">
        <v>3</v>
      </c>
      <c r="AC10" s="22"/>
      <c r="AD10" s="22">
        <f t="shared" si="0"/>
        <v>14</v>
      </c>
      <c r="AE10" s="22">
        <f t="shared" si="1"/>
        <v>27</v>
      </c>
      <c r="AF10" s="25">
        <f t="shared" si="2"/>
        <v>1.9285714285714286</v>
      </c>
    </row>
    <row r="11" spans="1:32" ht="15.75" customHeight="1">
      <c r="A11" s="17" t="s">
        <v>22</v>
      </c>
      <c r="B11" s="17" t="s">
        <v>23</v>
      </c>
      <c r="C11" s="18" t="s">
        <v>6</v>
      </c>
      <c r="D11" s="18">
        <v>3</v>
      </c>
      <c r="E11" s="19"/>
      <c r="F11" s="20"/>
      <c r="G11" s="21">
        <v>3</v>
      </c>
      <c r="H11" s="24" t="s">
        <v>6</v>
      </c>
      <c r="I11" s="22">
        <v>3</v>
      </c>
      <c r="J11" s="20">
        <v>1</v>
      </c>
      <c r="K11" s="20"/>
      <c r="L11" s="24" t="s">
        <v>6</v>
      </c>
      <c r="M11" s="23">
        <v>3</v>
      </c>
      <c r="N11" s="22"/>
      <c r="O11" s="20">
        <v>1</v>
      </c>
      <c r="P11" s="24" t="s">
        <v>6</v>
      </c>
      <c r="Q11" s="20">
        <v>3</v>
      </c>
      <c r="R11" s="20"/>
      <c r="S11" s="20">
        <v>3</v>
      </c>
      <c r="T11" s="20">
        <v>3</v>
      </c>
      <c r="U11" s="21" t="s">
        <v>6</v>
      </c>
      <c r="V11" s="22">
        <v>1</v>
      </c>
      <c r="W11" s="21"/>
      <c r="X11" s="20">
        <v>1</v>
      </c>
      <c r="Y11" s="21" t="s">
        <v>6</v>
      </c>
      <c r="Z11" s="22"/>
      <c r="AA11" s="22"/>
      <c r="AB11" s="22"/>
      <c r="AC11" s="22"/>
      <c r="AD11" s="22">
        <f t="shared" si="0"/>
        <v>11</v>
      </c>
      <c r="AE11" s="22">
        <f t="shared" si="1"/>
        <v>25</v>
      </c>
      <c r="AF11" s="25">
        <f t="shared" si="2"/>
        <v>2.272727272727273</v>
      </c>
    </row>
    <row r="12" spans="1:32" ht="15.75" customHeight="1">
      <c r="A12" s="17" t="s">
        <v>24</v>
      </c>
      <c r="B12" s="17" t="s">
        <v>25</v>
      </c>
      <c r="C12" s="18" t="s">
        <v>6</v>
      </c>
      <c r="D12" s="18">
        <v>3</v>
      </c>
      <c r="E12" s="19"/>
      <c r="F12" s="20">
        <v>3</v>
      </c>
      <c r="G12" s="21">
        <v>1</v>
      </c>
      <c r="H12" s="21" t="s">
        <v>6</v>
      </c>
      <c r="I12" s="22">
        <v>3</v>
      </c>
      <c r="J12" s="20">
        <v>1</v>
      </c>
      <c r="K12" s="20"/>
      <c r="L12" s="21" t="s">
        <v>6</v>
      </c>
      <c r="M12" s="23">
        <v>1</v>
      </c>
      <c r="N12" s="22">
        <v>1</v>
      </c>
      <c r="O12" s="20">
        <v>1</v>
      </c>
      <c r="P12" s="24" t="s">
        <v>6</v>
      </c>
      <c r="Q12" s="20">
        <v>3</v>
      </c>
      <c r="R12" s="20"/>
      <c r="S12" s="20">
        <v>1</v>
      </c>
      <c r="T12" s="20"/>
      <c r="U12" s="21" t="s">
        <v>6</v>
      </c>
      <c r="V12" s="22">
        <v>1</v>
      </c>
      <c r="W12" s="21"/>
      <c r="X12" s="20">
        <v>3</v>
      </c>
      <c r="Y12" s="21" t="s">
        <v>6</v>
      </c>
      <c r="Z12" s="22"/>
      <c r="AA12" s="22">
        <v>1</v>
      </c>
      <c r="AB12" s="22">
        <v>1</v>
      </c>
      <c r="AC12" s="22"/>
      <c r="AD12" s="22">
        <f t="shared" si="0"/>
        <v>14</v>
      </c>
      <c r="AE12" s="22">
        <f t="shared" si="1"/>
        <v>24</v>
      </c>
      <c r="AF12" s="25">
        <f t="shared" si="2"/>
        <v>1.7142857142857142</v>
      </c>
    </row>
    <row r="13" spans="1:32" ht="15.75" customHeight="1">
      <c r="A13" s="17" t="s">
        <v>26</v>
      </c>
      <c r="B13" s="17" t="s">
        <v>25</v>
      </c>
      <c r="C13" s="18" t="s">
        <v>6</v>
      </c>
      <c r="D13" s="18">
        <v>1</v>
      </c>
      <c r="E13" s="19"/>
      <c r="F13" s="20">
        <v>3</v>
      </c>
      <c r="G13" s="21">
        <v>1</v>
      </c>
      <c r="H13" s="21" t="s">
        <v>6</v>
      </c>
      <c r="I13" s="22"/>
      <c r="J13" s="20">
        <v>3</v>
      </c>
      <c r="K13" s="20"/>
      <c r="L13" s="21" t="s">
        <v>6</v>
      </c>
      <c r="M13" s="23">
        <v>1</v>
      </c>
      <c r="N13" s="22">
        <v>3</v>
      </c>
      <c r="O13" s="20">
        <v>3</v>
      </c>
      <c r="P13" s="24" t="s">
        <v>6</v>
      </c>
      <c r="Q13" s="20">
        <v>1</v>
      </c>
      <c r="R13" s="20"/>
      <c r="S13" s="20">
        <v>1</v>
      </c>
      <c r="T13" s="20"/>
      <c r="U13" s="21" t="s">
        <v>6</v>
      </c>
      <c r="V13" s="22"/>
      <c r="W13" s="21"/>
      <c r="X13" s="20"/>
      <c r="Y13" s="21" t="s">
        <v>6</v>
      </c>
      <c r="Z13" s="22">
        <v>2</v>
      </c>
      <c r="AA13" s="22">
        <v>3</v>
      </c>
      <c r="AB13" s="22"/>
      <c r="AC13" s="22"/>
      <c r="AD13" s="22">
        <f t="shared" si="0"/>
        <v>11</v>
      </c>
      <c r="AE13" s="22">
        <f t="shared" si="1"/>
        <v>22</v>
      </c>
      <c r="AF13" s="25">
        <f t="shared" si="2"/>
        <v>2</v>
      </c>
    </row>
    <row r="14" spans="1:32" s="34" customFormat="1" ht="15.75" customHeight="1">
      <c r="A14" s="17" t="s">
        <v>27</v>
      </c>
      <c r="B14" s="17" t="s">
        <v>28</v>
      </c>
      <c r="C14" s="18" t="s">
        <v>6</v>
      </c>
      <c r="D14" s="18"/>
      <c r="E14" s="32"/>
      <c r="F14" s="20"/>
      <c r="G14" s="22"/>
      <c r="H14" s="18" t="s">
        <v>6</v>
      </c>
      <c r="I14" s="22">
        <v>1</v>
      </c>
      <c r="J14" s="22"/>
      <c r="K14" s="20">
        <v>3</v>
      </c>
      <c r="L14" s="18" t="s">
        <v>6</v>
      </c>
      <c r="M14" s="31">
        <v>1</v>
      </c>
      <c r="N14" s="22"/>
      <c r="O14" s="20"/>
      <c r="P14" s="33" t="s">
        <v>6</v>
      </c>
      <c r="Q14" s="22">
        <v>1</v>
      </c>
      <c r="R14" s="22">
        <v>3</v>
      </c>
      <c r="S14" s="22">
        <v>1</v>
      </c>
      <c r="T14" s="20">
        <v>3</v>
      </c>
      <c r="U14" s="18" t="s">
        <v>6</v>
      </c>
      <c r="V14" s="22">
        <v>3</v>
      </c>
      <c r="W14" s="22">
        <v>1</v>
      </c>
      <c r="X14" s="20">
        <v>1</v>
      </c>
      <c r="Y14" s="22"/>
      <c r="Z14" s="22"/>
      <c r="AA14" s="22">
        <v>3</v>
      </c>
      <c r="AB14" s="22">
        <v>1</v>
      </c>
      <c r="AC14" s="22"/>
      <c r="AD14" s="22">
        <f t="shared" si="0"/>
        <v>12</v>
      </c>
      <c r="AE14" s="22">
        <f t="shared" si="1"/>
        <v>22</v>
      </c>
      <c r="AF14" s="25">
        <f t="shared" si="2"/>
        <v>1.8333333333333333</v>
      </c>
    </row>
    <row r="15" spans="1:32" s="16" customFormat="1" ht="15.75" customHeight="1">
      <c r="A15" s="17" t="s">
        <v>29</v>
      </c>
      <c r="B15" s="17" t="s">
        <v>30</v>
      </c>
      <c r="C15" s="18" t="s">
        <v>6</v>
      </c>
      <c r="D15" s="18"/>
      <c r="E15" s="19">
        <v>3</v>
      </c>
      <c r="F15" s="20">
        <v>1</v>
      </c>
      <c r="G15" s="22"/>
      <c r="H15" s="22" t="s">
        <v>6</v>
      </c>
      <c r="I15" s="22"/>
      <c r="J15" s="20">
        <v>1</v>
      </c>
      <c r="K15" s="20">
        <v>3</v>
      </c>
      <c r="L15" s="22" t="s">
        <v>6</v>
      </c>
      <c r="M15" s="23"/>
      <c r="N15" s="22">
        <v>1</v>
      </c>
      <c r="O15" s="20">
        <v>3</v>
      </c>
      <c r="P15" s="29" t="s">
        <v>6</v>
      </c>
      <c r="Q15" s="20"/>
      <c r="R15" s="20">
        <v>3</v>
      </c>
      <c r="S15" s="20"/>
      <c r="T15" s="20"/>
      <c r="U15" s="22" t="s">
        <v>6</v>
      </c>
      <c r="V15" s="22"/>
      <c r="W15" s="21">
        <v>3</v>
      </c>
      <c r="X15" s="20">
        <v>1</v>
      </c>
      <c r="Y15" s="22" t="s">
        <v>6</v>
      </c>
      <c r="Z15" s="22"/>
      <c r="AA15" s="22"/>
      <c r="AB15" s="22"/>
      <c r="AC15" s="22"/>
      <c r="AD15" s="22">
        <f t="shared" si="0"/>
        <v>9</v>
      </c>
      <c r="AE15" s="22">
        <f t="shared" si="1"/>
        <v>19</v>
      </c>
      <c r="AF15" s="25">
        <f t="shared" si="2"/>
        <v>2.111111111111111</v>
      </c>
    </row>
    <row r="16" spans="1:32" s="16" customFormat="1" ht="15.75" customHeight="1">
      <c r="A16" s="17" t="s">
        <v>31</v>
      </c>
      <c r="B16" s="17" t="s">
        <v>25</v>
      </c>
      <c r="C16" s="18" t="s">
        <v>6</v>
      </c>
      <c r="D16" s="18">
        <v>3</v>
      </c>
      <c r="E16" s="19"/>
      <c r="F16" s="20">
        <v>1</v>
      </c>
      <c r="G16" s="21">
        <v>1</v>
      </c>
      <c r="H16" s="21" t="s">
        <v>6</v>
      </c>
      <c r="I16" s="22"/>
      <c r="J16" s="20">
        <v>3</v>
      </c>
      <c r="K16" s="20"/>
      <c r="L16" s="21" t="s">
        <v>6</v>
      </c>
      <c r="M16" s="23">
        <v>1</v>
      </c>
      <c r="N16" s="22">
        <v>1</v>
      </c>
      <c r="O16" s="20">
        <v>1</v>
      </c>
      <c r="P16" s="24" t="s">
        <v>6</v>
      </c>
      <c r="Q16" s="20">
        <v>3</v>
      </c>
      <c r="R16" s="20"/>
      <c r="S16" s="20">
        <v>1</v>
      </c>
      <c r="T16" s="20"/>
      <c r="U16" s="21" t="s">
        <v>6</v>
      </c>
      <c r="V16" s="22"/>
      <c r="W16" s="21"/>
      <c r="X16" s="20"/>
      <c r="Y16" s="21" t="s">
        <v>6</v>
      </c>
      <c r="Z16" s="22"/>
      <c r="AA16" s="22">
        <v>3</v>
      </c>
      <c r="AB16" s="22"/>
      <c r="AC16" s="22"/>
      <c r="AD16" s="22">
        <f t="shared" si="0"/>
        <v>10</v>
      </c>
      <c r="AE16" s="22">
        <f t="shared" si="1"/>
        <v>18</v>
      </c>
      <c r="AF16" s="25">
        <f t="shared" si="2"/>
        <v>1.8</v>
      </c>
    </row>
    <row r="17" spans="1:32" ht="15.75" customHeight="1">
      <c r="A17" s="17" t="s">
        <v>32</v>
      </c>
      <c r="B17" s="17" t="s">
        <v>19</v>
      </c>
      <c r="C17" s="18" t="s">
        <v>6</v>
      </c>
      <c r="D17" s="22">
        <v>1</v>
      </c>
      <c r="E17" s="19">
        <v>1</v>
      </c>
      <c r="F17" s="20"/>
      <c r="G17" s="21"/>
      <c r="H17" s="21" t="s">
        <v>6</v>
      </c>
      <c r="I17" s="22">
        <v>1</v>
      </c>
      <c r="J17" s="20"/>
      <c r="K17" s="20">
        <v>1</v>
      </c>
      <c r="L17" s="21" t="s">
        <v>6</v>
      </c>
      <c r="M17" s="23"/>
      <c r="N17" s="22">
        <v>3</v>
      </c>
      <c r="O17" s="20"/>
      <c r="P17" s="24" t="s">
        <v>6</v>
      </c>
      <c r="Q17" s="20">
        <v>1</v>
      </c>
      <c r="R17" s="20"/>
      <c r="S17" s="20">
        <v>3</v>
      </c>
      <c r="T17" s="20"/>
      <c r="U17" s="21" t="s">
        <v>6</v>
      </c>
      <c r="V17" s="22">
        <v>1</v>
      </c>
      <c r="W17" s="21"/>
      <c r="X17" s="20">
        <v>1</v>
      </c>
      <c r="Y17" s="21" t="s">
        <v>6</v>
      </c>
      <c r="Z17" s="22">
        <v>2</v>
      </c>
      <c r="AA17" s="22">
        <v>1</v>
      </c>
      <c r="AB17" s="22"/>
      <c r="AC17" s="22">
        <v>1</v>
      </c>
      <c r="AD17" s="22">
        <f t="shared" si="0"/>
        <v>11</v>
      </c>
      <c r="AE17" s="22">
        <f t="shared" si="1"/>
        <v>17</v>
      </c>
      <c r="AF17" s="25">
        <f t="shared" si="2"/>
        <v>1.4545454545454546</v>
      </c>
    </row>
    <row r="18" spans="1:36" ht="15.75" customHeight="1">
      <c r="A18" s="17" t="s">
        <v>33</v>
      </c>
      <c r="B18" s="17" t="s">
        <v>28</v>
      </c>
      <c r="C18" s="18" t="s">
        <v>6</v>
      </c>
      <c r="D18" s="18"/>
      <c r="E18" s="32"/>
      <c r="F18" s="20"/>
      <c r="G18" s="22"/>
      <c r="H18" s="18" t="s">
        <v>6</v>
      </c>
      <c r="I18" s="22">
        <v>1</v>
      </c>
      <c r="J18" s="22">
        <v>1</v>
      </c>
      <c r="K18" s="20">
        <v>1</v>
      </c>
      <c r="L18" s="18" t="s">
        <v>6</v>
      </c>
      <c r="M18" s="31">
        <v>1</v>
      </c>
      <c r="N18" s="22"/>
      <c r="O18" s="20"/>
      <c r="P18" s="33" t="s">
        <v>6</v>
      </c>
      <c r="Q18" s="22">
        <v>1</v>
      </c>
      <c r="R18" s="22"/>
      <c r="S18" s="22"/>
      <c r="T18" s="20">
        <v>1</v>
      </c>
      <c r="U18" s="18" t="s">
        <v>6</v>
      </c>
      <c r="V18" s="22">
        <v>1</v>
      </c>
      <c r="W18" s="22">
        <v>3</v>
      </c>
      <c r="X18" s="20">
        <v>3</v>
      </c>
      <c r="Y18" s="22"/>
      <c r="Z18" s="22"/>
      <c r="AA18" s="22"/>
      <c r="AB18" s="22"/>
      <c r="AC18" s="22"/>
      <c r="AD18" s="22">
        <f t="shared" si="0"/>
        <v>9</v>
      </c>
      <c r="AE18" s="22">
        <f t="shared" si="1"/>
        <v>13</v>
      </c>
      <c r="AF18" s="25">
        <f t="shared" si="2"/>
        <v>1.4444444444444444</v>
      </c>
      <c r="AH18" s="35"/>
      <c r="AI18" s="35"/>
      <c r="AJ18" s="26"/>
    </row>
    <row r="19" spans="1:32" ht="15.75" customHeight="1">
      <c r="A19" s="36" t="s">
        <v>34</v>
      </c>
      <c r="B19" s="36" t="s">
        <v>35</v>
      </c>
      <c r="C19" s="18" t="s">
        <v>6</v>
      </c>
      <c r="D19" s="37"/>
      <c r="E19" s="38"/>
      <c r="F19" s="39"/>
      <c r="G19" s="40"/>
      <c r="H19" s="40" t="s">
        <v>6</v>
      </c>
      <c r="I19" s="41"/>
      <c r="J19" s="42"/>
      <c r="K19" s="42"/>
      <c r="L19" s="40" t="s">
        <v>6</v>
      </c>
      <c r="M19" s="43"/>
      <c r="N19" s="41"/>
      <c r="O19" s="42"/>
      <c r="P19" s="44" t="s">
        <v>6</v>
      </c>
      <c r="Q19" s="42">
        <v>3</v>
      </c>
      <c r="R19" s="42">
        <v>1</v>
      </c>
      <c r="S19" s="42"/>
      <c r="T19" s="42">
        <v>1</v>
      </c>
      <c r="U19" s="40" t="s">
        <v>6</v>
      </c>
      <c r="V19" s="41">
        <v>1</v>
      </c>
      <c r="W19" s="40"/>
      <c r="X19" s="42">
        <v>1</v>
      </c>
      <c r="Y19" s="40" t="s">
        <v>6</v>
      </c>
      <c r="Z19" s="41"/>
      <c r="AA19" s="41">
        <v>1</v>
      </c>
      <c r="AB19" s="41">
        <v>1</v>
      </c>
      <c r="AC19" s="41">
        <v>3</v>
      </c>
      <c r="AD19" s="22">
        <f t="shared" si="0"/>
        <v>7</v>
      </c>
      <c r="AE19" s="22">
        <f t="shared" si="1"/>
        <v>12</v>
      </c>
      <c r="AF19" s="25">
        <f t="shared" si="2"/>
        <v>1.2857142857142858</v>
      </c>
    </row>
    <row r="20" spans="1:32" ht="15.75" customHeight="1">
      <c r="A20" s="45" t="s">
        <v>36</v>
      </c>
      <c r="B20" s="46" t="s">
        <v>37</v>
      </c>
      <c r="C20" s="18" t="s">
        <v>6</v>
      </c>
      <c r="D20" s="22">
        <v>1</v>
      </c>
      <c r="E20" s="19">
        <v>3</v>
      </c>
      <c r="F20" s="20">
        <v>1</v>
      </c>
      <c r="G20" s="21"/>
      <c r="H20" s="21"/>
      <c r="I20" s="22"/>
      <c r="J20" s="20"/>
      <c r="K20" s="20"/>
      <c r="L20" s="21"/>
      <c r="M20" s="23"/>
      <c r="N20" s="22">
        <v>1</v>
      </c>
      <c r="O20" s="20">
        <v>3</v>
      </c>
      <c r="P20" s="24"/>
      <c r="Q20" s="20"/>
      <c r="R20" s="20"/>
      <c r="S20" s="20"/>
      <c r="T20" s="20"/>
      <c r="U20" s="21"/>
      <c r="V20" s="22"/>
      <c r="W20" s="21"/>
      <c r="X20" s="20"/>
      <c r="Y20" s="21"/>
      <c r="Z20" s="22"/>
      <c r="AA20" s="22">
        <v>1</v>
      </c>
      <c r="AB20" s="22"/>
      <c r="AC20" s="22"/>
      <c r="AD20" s="22">
        <f t="shared" si="0"/>
        <v>6</v>
      </c>
      <c r="AE20" s="22">
        <f t="shared" si="1"/>
        <v>10</v>
      </c>
      <c r="AF20" s="25">
        <f t="shared" si="2"/>
        <v>1.6666666666666667</v>
      </c>
    </row>
    <row r="21" spans="1:36" ht="15.75" customHeight="1">
      <c r="A21" s="47" t="s">
        <v>38</v>
      </c>
      <c r="B21" s="47" t="s">
        <v>39</v>
      </c>
      <c r="C21" s="48" t="s">
        <v>6</v>
      </c>
      <c r="D21" s="48"/>
      <c r="E21" s="49"/>
      <c r="F21" s="48"/>
      <c r="G21" s="50"/>
      <c r="H21" s="48" t="s">
        <v>6</v>
      </c>
      <c r="I21" s="48"/>
      <c r="J21" s="50"/>
      <c r="K21" s="48"/>
      <c r="L21" s="48" t="s">
        <v>6</v>
      </c>
      <c r="M21" s="48"/>
      <c r="N21" s="48"/>
      <c r="O21" s="48">
        <v>1</v>
      </c>
      <c r="P21" s="48" t="s">
        <v>6</v>
      </c>
      <c r="Q21" s="48"/>
      <c r="R21" s="48">
        <v>1</v>
      </c>
      <c r="S21" s="48"/>
      <c r="T21" s="48"/>
      <c r="U21" s="50" t="s">
        <v>6</v>
      </c>
      <c r="V21" s="48">
        <v>1</v>
      </c>
      <c r="W21" s="48"/>
      <c r="X21" s="50">
        <v>3</v>
      </c>
      <c r="Y21" s="50" t="s">
        <v>6</v>
      </c>
      <c r="Z21" s="48"/>
      <c r="AA21" s="48"/>
      <c r="AB21" s="48">
        <v>1</v>
      </c>
      <c r="AC21" s="48"/>
      <c r="AD21" s="22">
        <f t="shared" si="0"/>
        <v>5</v>
      </c>
      <c r="AE21" s="22">
        <f t="shared" si="1"/>
        <v>7</v>
      </c>
      <c r="AF21" s="25">
        <f t="shared" si="2"/>
        <v>1.4</v>
      </c>
      <c r="AI21" s="35"/>
      <c r="AJ21" s="35"/>
    </row>
    <row r="22" spans="1:32" ht="15.75" customHeight="1">
      <c r="A22" s="17" t="s">
        <v>40</v>
      </c>
      <c r="B22" s="17" t="s">
        <v>41</v>
      </c>
      <c r="C22" s="18" t="s">
        <v>6</v>
      </c>
      <c r="D22" s="18">
        <v>1</v>
      </c>
      <c r="E22" s="19"/>
      <c r="F22" s="20"/>
      <c r="G22" s="21"/>
      <c r="H22" s="21" t="s">
        <v>6</v>
      </c>
      <c r="I22" s="22"/>
      <c r="J22" s="20"/>
      <c r="K22" s="20"/>
      <c r="L22" s="21" t="s">
        <v>6</v>
      </c>
      <c r="M22" s="23">
        <v>1</v>
      </c>
      <c r="N22" s="22"/>
      <c r="O22" s="20"/>
      <c r="P22" s="24" t="s">
        <v>6</v>
      </c>
      <c r="Q22" s="20"/>
      <c r="R22" s="20"/>
      <c r="S22" s="20"/>
      <c r="T22" s="20"/>
      <c r="U22" s="21" t="s">
        <v>6</v>
      </c>
      <c r="V22" s="22"/>
      <c r="W22" s="21"/>
      <c r="X22" s="20"/>
      <c r="Y22" s="21" t="s">
        <v>6</v>
      </c>
      <c r="Z22" s="22"/>
      <c r="AA22" s="22"/>
      <c r="AB22" s="22"/>
      <c r="AC22" s="22"/>
      <c r="AD22" s="22">
        <f t="shared" si="0"/>
        <v>2</v>
      </c>
      <c r="AE22" s="22">
        <f t="shared" si="1"/>
        <v>2</v>
      </c>
      <c r="AF22" s="25">
        <f t="shared" si="2"/>
        <v>1</v>
      </c>
    </row>
    <row r="23" spans="1:32" ht="15.75" customHeight="1">
      <c r="A23" s="36" t="s">
        <v>42</v>
      </c>
      <c r="B23" s="36" t="s">
        <v>43</v>
      </c>
      <c r="C23" s="18" t="s">
        <v>6</v>
      </c>
      <c r="D23" s="37"/>
      <c r="E23" s="38"/>
      <c r="F23" s="39"/>
      <c r="G23" s="40"/>
      <c r="H23" s="40" t="s">
        <v>6</v>
      </c>
      <c r="I23" s="41"/>
      <c r="J23" s="42"/>
      <c r="K23" s="42"/>
      <c r="L23" s="40" t="s">
        <v>6</v>
      </c>
      <c r="M23" s="43"/>
      <c r="N23" s="41"/>
      <c r="O23" s="42"/>
      <c r="P23" s="44" t="s">
        <v>6</v>
      </c>
      <c r="Q23" s="42"/>
      <c r="R23" s="42"/>
      <c r="S23" s="42"/>
      <c r="T23" s="42"/>
      <c r="U23" s="40" t="s">
        <v>6</v>
      </c>
      <c r="V23" s="41"/>
      <c r="W23" s="40"/>
      <c r="X23" s="42"/>
      <c r="Y23" s="40" t="s">
        <v>6</v>
      </c>
      <c r="Z23" s="41"/>
      <c r="AA23" s="41"/>
      <c r="AB23" s="41"/>
      <c r="AC23" s="41"/>
      <c r="AD23" s="22">
        <f t="shared" si="0"/>
        <v>0</v>
      </c>
      <c r="AE23" s="22">
        <f t="shared" si="1"/>
        <v>0</v>
      </c>
      <c r="AF23" s="25" t="e">
        <f t="shared" si="2"/>
        <v>#DIV/0!</v>
      </c>
    </row>
    <row r="24" spans="1:32" s="16" customFormat="1" ht="17.25" customHeight="1">
      <c r="A24" s="17" t="s">
        <v>44</v>
      </c>
      <c r="B24" s="17" t="s">
        <v>10</v>
      </c>
      <c r="C24" s="18" t="s">
        <v>6</v>
      </c>
      <c r="D24" s="18"/>
      <c r="E24" s="32"/>
      <c r="F24" s="20"/>
      <c r="G24" s="22"/>
      <c r="H24" s="22" t="s">
        <v>6</v>
      </c>
      <c r="I24" s="22"/>
      <c r="J24" s="22"/>
      <c r="K24" s="20"/>
      <c r="L24" s="22" t="s">
        <v>6</v>
      </c>
      <c r="M24" s="31"/>
      <c r="N24" s="22"/>
      <c r="O24" s="20"/>
      <c r="P24" s="29" t="s">
        <v>6</v>
      </c>
      <c r="Q24" s="22"/>
      <c r="R24" s="22"/>
      <c r="S24" s="22"/>
      <c r="T24" s="20"/>
      <c r="U24" s="22" t="s">
        <v>6</v>
      </c>
      <c r="V24" s="22"/>
      <c r="W24" s="22"/>
      <c r="X24" s="20"/>
      <c r="Y24" s="22" t="s">
        <v>6</v>
      </c>
      <c r="Z24" s="22"/>
      <c r="AA24" s="22"/>
      <c r="AB24" s="22"/>
      <c r="AC24" s="22"/>
      <c r="AD24" s="22">
        <f t="shared" si="0"/>
        <v>0</v>
      </c>
      <c r="AE24" s="22">
        <f t="shared" si="1"/>
        <v>0</v>
      </c>
      <c r="AF24" s="25" t="e">
        <f t="shared" si="2"/>
        <v>#DIV/0!</v>
      </c>
    </row>
    <row r="25" spans="1:32" ht="16.5">
      <c r="A25" s="45" t="s">
        <v>45</v>
      </c>
      <c r="B25" s="46" t="s">
        <v>46</v>
      </c>
      <c r="C25" s="18" t="s">
        <v>6</v>
      </c>
      <c r="D25" s="22"/>
      <c r="E25" s="19"/>
      <c r="F25" s="20"/>
      <c r="G25" s="21"/>
      <c r="H25" s="21" t="s">
        <v>6</v>
      </c>
      <c r="I25" s="22"/>
      <c r="J25" s="20"/>
      <c r="K25" s="20"/>
      <c r="L25" s="21" t="s">
        <v>6</v>
      </c>
      <c r="M25" s="23"/>
      <c r="N25" s="22"/>
      <c r="O25" s="20"/>
      <c r="P25" s="24" t="s">
        <v>6</v>
      </c>
      <c r="Q25" s="20"/>
      <c r="R25" s="20"/>
      <c r="S25" s="20"/>
      <c r="T25" s="20"/>
      <c r="U25" s="21" t="s">
        <v>6</v>
      </c>
      <c r="V25" s="22"/>
      <c r="W25" s="21"/>
      <c r="X25" s="20"/>
      <c r="Y25" s="21" t="s">
        <v>6</v>
      </c>
      <c r="Z25" s="22"/>
      <c r="AA25" s="22"/>
      <c r="AB25" s="22"/>
      <c r="AC25" s="22"/>
      <c r="AD25" s="22">
        <f t="shared" si="0"/>
        <v>0</v>
      </c>
      <c r="AE25" s="22">
        <f t="shared" si="1"/>
        <v>0</v>
      </c>
      <c r="AF25" s="25" t="e">
        <f t="shared" si="2"/>
        <v>#DIV/0!</v>
      </c>
    </row>
  </sheetData>
  <sheetProtection selectLockedCells="1" selectUnlockedCells="1"/>
  <printOptions gridLines="1"/>
  <pageMargins left="0.2361111111111111" right="0.2361111111111111" top="0.7493055555555556" bottom="0.7479166666666667" header="0.31527777777777777" footer="0.5118055555555555"/>
  <pageSetup horizontalDpi="300" verticalDpi="300" orientation="landscape" paperSize="9"/>
  <headerFooter alignWithMargins="0">
    <oddHeader xml:space="preserve">&amp;LSummer League 2016&amp;CFrom 1st. April 2016&amp;RTo 23rd. September 2016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B35"/>
  <sheetViews>
    <sheetView workbookViewId="0" topLeftCell="U22">
      <selection activeCell="AD45" sqref="AD45"/>
    </sheetView>
  </sheetViews>
  <sheetFormatPr defaultColWidth="9.140625" defaultRowHeight="12.75"/>
  <cols>
    <col min="2" max="31" width="9.140625" style="4" customWidth="1"/>
  </cols>
  <sheetData>
    <row r="1" spans="2:28" ht="12.75">
      <c r="B1" s="4" t="s">
        <v>47</v>
      </c>
      <c r="C1" s="4">
        <v>1</v>
      </c>
      <c r="D1" s="4">
        <v>2</v>
      </c>
      <c r="E1" s="4">
        <v>3</v>
      </c>
      <c r="F1" s="4">
        <v>4</v>
      </c>
      <c r="G1" s="4">
        <v>5</v>
      </c>
      <c r="H1" s="4">
        <v>6</v>
      </c>
      <c r="I1" s="4">
        <v>7</v>
      </c>
      <c r="J1" s="4">
        <v>8</v>
      </c>
      <c r="K1" s="4">
        <v>9</v>
      </c>
      <c r="L1" s="4">
        <v>10</v>
      </c>
      <c r="M1" s="4">
        <v>11</v>
      </c>
      <c r="N1" s="4">
        <v>12</v>
      </c>
      <c r="O1" s="4">
        <v>13</v>
      </c>
      <c r="P1" s="4">
        <v>14</v>
      </c>
      <c r="Q1" s="4">
        <v>15</v>
      </c>
      <c r="R1" s="4">
        <v>16</v>
      </c>
      <c r="S1" s="4">
        <v>17</v>
      </c>
      <c r="T1" s="4">
        <v>18</v>
      </c>
      <c r="U1" s="4">
        <v>19</v>
      </c>
      <c r="V1" s="4">
        <v>20</v>
      </c>
      <c r="W1" s="4">
        <v>21</v>
      </c>
      <c r="X1" s="4">
        <v>22</v>
      </c>
      <c r="Y1" s="4">
        <v>23</v>
      </c>
      <c r="Z1" s="4">
        <v>24</v>
      </c>
      <c r="AA1" s="4">
        <v>25</v>
      </c>
      <c r="AB1" s="4">
        <v>26</v>
      </c>
    </row>
    <row r="2" spans="1:19" ht="12.75">
      <c r="A2" t="s">
        <v>48</v>
      </c>
      <c r="B2" s="4" t="s">
        <v>49</v>
      </c>
      <c r="C2" s="4">
        <v>3</v>
      </c>
      <c r="D2" s="4">
        <v>1</v>
      </c>
      <c r="E2" s="4">
        <v>3</v>
      </c>
      <c r="F2" s="4">
        <v>1</v>
      </c>
      <c r="G2" s="4">
        <v>3</v>
      </c>
      <c r="H2" s="4">
        <v>3</v>
      </c>
      <c r="I2" s="4">
        <v>3</v>
      </c>
      <c r="J2" s="4">
        <v>1</v>
      </c>
      <c r="K2" s="4">
        <v>1</v>
      </c>
      <c r="L2" s="4">
        <v>3</v>
      </c>
      <c r="N2" s="4">
        <v>3</v>
      </c>
      <c r="O2" s="4">
        <v>3</v>
      </c>
      <c r="P2" s="4">
        <v>3</v>
      </c>
      <c r="Q2" s="4">
        <v>3</v>
      </c>
      <c r="R2" s="4">
        <v>3</v>
      </c>
      <c r="S2" s="4">
        <v>1</v>
      </c>
    </row>
    <row r="3" spans="1:17" ht="12.75">
      <c r="A3" t="s">
        <v>50</v>
      </c>
      <c r="B3" s="4" t="s">
        <v>5</v>
      </c>
      <c r="D3" s="4">
        <v>3</v>
      </c>
      <c r="E3" s="4">
        <v>3</v>
      </c>
      <c r="G3" s="4">
        <v>3</v>
      </c>
      <c r="H3" s="4">
        <v>3</v>
      </c>
      <c r="J3" s="4">
        <v>3</v>
      </c>
      <c r="K3" s="4">
        <v>3</v>
      </c>
      <c r="M3" s="4">
        <v>1</v>
      </c>
      <c r="N3" s="4">
        <v>3</v>
      </c>
      <c r="O3" s="4">
        <v>3</v>
      </c>
      <c r="P3" s="4">
        <v>3</v>
      </c>
      <c r="Q3" s="4">
        <v>1</v>
      </c>
    </row>
    <row r="4" spans="1:19" ht="12.75">
      <c r="A4" t="s">
        <v>51</v>
      </c>
      <c r="B4" s="4" t="s">
        <v>52</v>
      </c>
      <c r="C4" s="4">
        <v>1</v>
      </c>
      <c r="D4" s="4">
        <v>1</v>
      </c>
      <c r="E4" s="4">
        <v>1</v>
      </c>
      <c r="F4" s="4">
        <v>1</v>
      </c>
      <c r="G4" s="4">
        <v>3</v>
      </c>
      <c r="H4" s="4">
        <v>1</v>
      </c>
      <c r="J4" s="4">
        <v>3</v>
      </c>
      <c r="L4" s="4">
        <v>3</v>
      </c>
      <c r="N4" s="4">
        <v>1</v>
      </c>
      <c r="O4" s="4">
        <v>1</v>
      </c>
      <c r="P4" s="4">
        <v>1</v>
      </c>
      <c r="Q4" s="4">
        <v>1</v>
      </c>
      <c r="R4" s="4">
        <v>3</v>
      </c>
      <c r="S4" s="4">
        <v>3</v>
      </c>
    </row>
    <row r="5" spans="1:17" ht="12.75">
      <c r="A5" t="s">
        <v>53</v>
      </c>
      <c r="B5" s="4" t="s">
        <v>54</v>
      </c>
      <c r="C5" s="4">
        <v>3</v>
      </c>
      <c r="D5" s="4">
        <v>3</v>
      </c>
      <c r="E5" s="4">
        <v>3</v>
      </c>
      <c r="H5" s="4">
        <v>1</v>
      </c>
      <c r="I5" s="4">
        <v>3</v>
      </c>
      <c r="J5" s="4">
        <v>1</v>
      </c>
      <c r="K5" s="4">
        <v>1</v>
      </c>
      <c r="L5" s="4">
        <v>3</v>
      </c>
      <c r="M5" s="4">
        <v>1</v>
      </c>
      <c r="Q5" s="4">
        <v>3</v>
      </c>
    </row>
    <row r="6" spans="1:17" ht="12.75">
      <c r="A6" t="s">
        <v>48</v>
      </c>
      <c r="B6" s="4" t="s">
        <v>23</v>
      </c>
      <c r="C6" s="4">
        <v>3</v>
      </c>
      <c r="D6" s="4">
        <v>3</v>
      </c>
      <c r="E6" s="4">
        <v>3</v>
      </c>
      <c r="G6" s="4">
        <v>1</v>
      </c>
      <c r="H6" s="4">
        <v>1</v>
      </c>
      <c r="J6" s="4">
        <v>3</v>
      </c>
      <c r="L6" s="4">
        <v>1</v>
      </c>
      <c r="M6" s="4">
        <v>3</v>
      </c>
      <c r="N6" s="4">
        <v>1</v>
      </c>
      <c r="O6" s="4">
        <v>1</v>
      </c>
      <c r="P6" s="4">
        <v>1</v>
      </c>
      <c r="Q6" s="4">
        <v>1</v>
      </c>
    </row>
    <row r="7" spans="1:18" ht="12.75">
      <c r="A7" t="s">
        <v>53</v>
      </c>
      <c r="B7" s="4" t="s">
        <v>35</v>
      </c>
      <c r="C7" s="4">
        <v>1</v>
      </c>
      <c r="D7" s="4">
        <v>3</v>
      </c>
      <c r="F7" s="4">
        <v>3</v>
      </c>
      <c r="G7" s="4">
        <v>1</v>
      </c>
      <c r="H7" s="4">
        <v>1</v>
      </c>
      <c r="I7" s="4">
        <v>3</v>
      </c>
      <c r="L7" s="4">
        <v>1</v>
      </c>
      <c r="M7" s="4">
        <v>1</v>
      </c>
      <c r="P7" s="4">
        <v>3</v>
      </c>
      <c r="Q7" s="4">
        <v>1</v>
      </c>
      <c r="R7" s="4">
        <v>3</v>
      </c>
    </row>
    <row r="8" spans="1:19" ht="12.75">
      <c r="A8" t="s">
        <v>55</v>
      </c>
      <c r="B8" s="4" t="s">
        <v>41</v>
      </c>
      <c r="D8" s="4">
        <v>3</v>
      </c>
      <c r="E8" s="4">
        <v>1</v>
      </c>
      <c r="F8" s="4">
        <v>1</v>
      </c>
      <c r="G8" s="4">
        <v>3</v>
      </c>
      <c r="H8" s="4">
        <v>1</v>
      </c>
      <c r="I8" s="4">
        <v>3</v>
      </c>
      <c r="L8" s="4">
        <v>1</v>
      </c>
      <c r="M8" s="4">
        <v>3</v>
      </c>
      <c r="O8" s="4">
        <v>1</v>
      </c>
      <c r="S8" s="4">
        <v>3</v>
      </c>
    </row>
    <row r="9" spans="1:19" ht="12.75">
      <c r="A9" t="s">
        <v>56</v>
      </c>
      <c r="B9" s="4" t="s">
        <v>35</v>
      </c>
      <c r="C9" s="4">
        <v>1</v>
      </c>
      <c r="D9" s="4">
        <v>1</v>
      </c>
      <c r="F9" s="4">
        <v>3</v>
      </c>
      <c r="G9" s="4">
        <v>1</v>
      </c>
      <c r="H9" s="4">
        <v>3</v>
      </c>
      <c r="L9" s="4">
        <v>1</v>
      </c>
      <c r="M9" s="4">
        <v>3</v>
      </c>
      <c r="P9" s="4">
        <v>1</v>
      </c>
      <c r="Q9" s="4">
        <v>1</v>
      </c>
      <c r="R9" s="4">
        <v>1</v>
      </c>
      <c r="S9" s="4">
        <v>1</v>
      </c>
    </row>
    <row r="10" spans="1:17" ht="12.75">
      <c r="A10" t="s">
        <v>57</v>
      </c>
      <c r="B10" s="4" t="s">
        <v>52</v>
      </c>
      <c r="C10" s="4">
        <v>3</v>
      </c>
      <c r="D10" s="4">
        <v>1</v>
      </c>
      <c r="E10" s="4">
        <v>1</v>
      </c>
      <c r="F10" s="4">
        <v>3</v>
      </c>
      <c r="G10" s="4">
        <v>1</v>
      </c>
      <c r="I10" s="4">
        <v>3</v>
      </c>
      <c r="J10" s="4">
        <v>1</v>
      </c>
      <c r="L10" s="4">
        <v>1</v>
      </c>
      <c r="Q10" s="4">
        <v>3</v>
      </c>
    </row>
    <row r="11" spans="1:17" ht="12.75">
      <c r="A11" t="s">
        <v>56</v>
      </c>
      <c r="B11" s="4" t="s">
        <v>14</v>
      </c>
      <c r="C11" s="4">
        <v>1</v>
      </c>
      <c r="D11" s="4">
        <v>3</v>
      </c>
      <c r="H11" s="4">
        <v>3</v>
      </c>
      <c r="I11" s="4">
        <v>1</v>
      </c>
      <c r="J11" s="4">
        <v>1</v>
      </c>
      <c r="K11" s="4">
        <v>1</v>
      </c>
      <c r="L11" s="4">
        <v>3</v>
      </c>
      <c r="O11" s="4">
        <v>3</v>
      </c>
      <c r="Q11" s="4">
        <v>1</v>
      </c>
    </row>
    <row r="12" spans="1:17" ht="12.75">
      <c r="A12" t="s">
        <v>58</v>
      </c>
      <c r="B12" s="4" t="s">
        <v>59</v>
      </c>
      <c r="C12" s="4">
        <v>1</v>
      </c>
      <c r="D12" s="4">
        <v>1</v>
      </c>
      <c r="G12" s="4">
        <v>1</v>
      </c>
      <c r="H12" s="4">
        <v>3</v>
      </c>
      <c r="I12" s="4">
        <v>1</v>
      </c>
      <c r="J12" s="4">
        <v>1</v>
      </c>
      <c r="K12" s="4">
        <v>3</v>
      </c>
      <c r="M12" s="4">
        <v>1</v>
      </c>
      <c r="N12" s="4">
        <v>1</v>
      </c>
      <c r="Q12" s="4">
        <v>3</v>
      </c>
    </row>
    <row r="13" spans="1:17" ht="12.75">
      <c r="A13" t="s">
        <v>60</v>
      </c>
      <c r="B13" s="4" t="s">
        <v>14</v>
      </c>
      <c r="C13" s="4">
        <v>3</v>
      </c>
      <c r="D13" s="4">
        <v>1</v>
      </c>
      <c r="H13" s="4">
        <v>3</v>
      </c>
      <c r="I13" s="4">
        <v>1</v>
      </c>
      <c r="J13" s="4">
        <v>1</v>
      </c>
      <c r="K13" s="4">
        <v>1</v>
      </c>
      <c r="L13" s="4">
        <v>3</v>
      </c>
      <c r="O13" s="4">
        <v>1</v>
      </c>
      <c r="Q13" s="4">
        <v>1</v>
      </c>
    </row>
    <row r="14" spans="1:17" ht="12.75">
      <c r="A14" t="s">
        <v>61</v>
      </c>
      <c r="B14" s="4" t="s">
        <v>8</v>
      </c>
      <c r="D14" s="4">
        <v>3</v>
      </c>
      <c r="K14" s="4">
        <v>3</v>
      </c>
      <c r="M14" s="4">
        <v>3</v>
      </c>
      <c r="Q14" s="4">
        <v>3</v>
      </c>
    </row>
    <row r="15" spans="1:9" ht="12.75">
      <c r="A15" t="s">
        <v>62</v>
      </c>
      <c r="B15" s="4" t="s">
        <v>52</v>
      </c>
      <c r="C15" s="4">
        <v>3</v>
      </c>
      <c r="E15" s="4">
        <v>3</v>
      </c>
      <c r="F15" s="4">
        <v>3</v>
      </c>
      <c r="G15" s="4">
        <v>1</v>
      </c>
      <c r="H15" s="4">
        <v>1</v>
      </c>
      <c r="I15" s="4">
        <v>1</v>
      </c>
    </row>
    <row r="16" spans="1:19" ht="12.75">
      <c r="A16" t="s">
        <v>50</v>
      </c>
      <c r="B16" s="4" t="s">
        <v>63</v>
      </c>
      <c r="D16" s="4">
        <v>1</v>
      </c>
      <c r="F16" s="4">
        <v>1</v>
      </c>
      <c r="K16" s="4">
        <v>3</v>
      </c>
      <c r="R16" s="4">
        <v>1</v>
      </c>
      <c r="S16" s="4">
        <v>3</v>
      </c>
    </row>
    <row r="17" spans="1:14" ht="12.75">
      <c r="A17" t="s">
        <v>51</v>
      </c>
      <c r="B17" s="4" t="s">
        <v>64</v>
      </c>
      <c r="E17" s="4">
        <v>1</v>
      </c>
      <c r="F17" s="4">
        <v>1</v>
      </c>
      <c r="K17" s="4">
        <v>1</v>
      </c>
      <c r="M17" s="4">
        <v>1</v>
      </c>
      <c r="N17" s="4">
        <v>3</v>
      </c>
    </row>
    <row r="18" spans="1:17" ht="12.75">
      <c r="A18" t="s">
        <v>57</v>
      </c>
      <c r="B18" s="4" t="s">
        <v>49</v>
      </c>
      <c r="C18" s="4">
        <v>1</v>
      </c>
      <c r="E18" s="4">
        <v>1</v>
      </c>
      <c r="Q18" s="4">
        <v>3</v>
      </c>
    </row>
    <row r="19" spans="1:15" ht="12.75">
      <c r="A19" t="s">
        <v>53</v>
      </c>
      <c r="B19" s="4" t="s">
        <v>52</v>
      </c>
      <c r="E19" s="4">
        <v>3</v>
      </c>
      <c r="O19" s="4">
        <v>1</v>
      </c>
    </row>
    <row r="20" spans="1:7" ht="12.75">
      <c r="A20" t="s">
        <v>55</v>
      </c>
      <c r="B20" s="4" t="s">
        <v>65</v>
      </c>
      <c r="E20" s="4">
        <v>1</v>
      </c>
      <c r="G20" s="4">
        <v>3</v>
      </c>
    </row>
    <row r="21" spans="1:2" ht="12.75">
      <c r="A21" t="s">
        <v>50</v>
      </c>
      <c r="B21" s="4" t="s">
        <v>8</v>
      </c>
    </row>
    <row r="22" spans="1:2" ht="12.75">
      <c r="A22" t="s">
        <v>50</v>
      </c>
      <c r="B22" s="4" t="s">
        <v>66</v>
      </c>
    </row>
    <row r="23" spans="1:2" ht="12.75">
      <c r="A23" t="s">
        <v>56</v>
      </c>
      <c r="B23" s="4" t="s">
        <v>67</v>
      </c>
    </row>
    <row r="24" spans="1:2" ht="12.75">
      <c r="A24" t="s">
        <v>48</v>
      </c>
      <c r="B24" s="4" t="s">
        <v>68</v>
      </c>
    </row>
    <row r="25" spans="1:2" ht="12.75">
      <c r="A25" t="s">
        <v>50</v>
      </c>
      <c r="B25" s="4" t="s">
        <v>21</v>
      </c>
    </row>
    <row r="26" spans="1:2" ht="12.75">
      <c r="A26" t="s">
        <v>58</v>
      </c>
      <c r="B26" s="4" t="s">
        <v>69</v>
      </c>
    </row>
    <row r="27" spans="1:2" ht="12.75">
      <c r="A27" t="s">
        <v>70</v>
      </c>
      <c r="B27" s="4" t="s">
        <v>59</v>
      </c>
    </row>
    <row r="28" spans="1:2" ht="12.75">
      <c r="A28" t="s">
        <v>48</v>
      </c>
      <c r="B28" s="4" t="s">
        <v>71</v>
      </c>
    </row>
    <row r="29" spans="1:2" ht="12.75">
      <c r="A29" t="s">
        <v>48</v>
      </c>
      <c r="B29" s="4" t="s">
        <v>72</v>
      </c>
    </row>
    <row r="30" spans="1:2" ht="12.75">
      <c r="A30" t="s">
        <v>51</v>
      </c>
      <c r="B30" s="4" t="s">
        <v>71</v>
      </c>
    </row>
    <row r="31" spans="1:2" ht="12.75">
      <c r="A31" t="s">
        <v>73</v>
      </c>
      <c r="B31" s="4" t="s">
        <v>72</v>
      </c>
    </row>
    <row r="32" spans="1:2" ht="12.75">
      <c r="A32" t="s">
        <v>74</v>
      </c>
      <c r="B32" s="4" t="s">
        <v>21</v>
      </c>
    </row>
    <row r="33" spans="1:2" ht="12.75">
      <c r="A33" t="s">
        <v>48</v>
      </c>
      <c r="B33" s="4" t="s">
        <v>75</v>
      </c>
    </row>
    <row r="34" spans="1:2" ht="12.75">
      <c r="A34" t="s">
        <v>60</v>
      </c>
      <c r="B34" s="4" t="s">
        <v>75</v>
      </c>
    </row>
    <row r="35" spans="1:2" ht="12.75">
      <c r="A35" t="s">
        <v>62</v>
      </c>
      <c r="B35" s="4" t="s">
        <v>76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dixie</dc:creator>
  <cp:keywords/>
  <dc:description/>
  <cp:lastModifiedBy/>
  <cp:lastPrinted>2016-04-15T17:35:34Z</cp:lastPrinted>
  <dcterms:created xsi:type="dcterms:W3CDTF">2002-03-30T13:53:06Z</dcterms:created>
  <dcterms:modified xsi:type="dcterms:W3CDTF">2016-10-01T20:13:31Z</dcterms:modified>
  <cp:category/>
  <cp:version/>
  <cp:contentType/>
  <cp:contentStatus/>
  <cp:revision>23</cp:revision>
</cp:coreProperties>
</file>