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77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A18" i="1"/>
  <c r="F21" i="1"/>
  <c r="E21" i="1"/>
  <c r="D21" i="1"/>
  <c r="C21" i="1"/>
  <c r="B21" i="1"/>
  <c r="A21" i="1"/>
  <c r="F23" i="1"/>
  <c r="E23" i="1"/>
  <c r="D23" i="1"/>
  <c r="C23" i="1"/>
  <c r="B23" i="1"/>
  <c r="A23" i="1"/>
  <c r="F24" i="1"/>
  <c r="E24" i="1"/>
  <c r="D24" i="1"/>
  <c r="C24" i="1"/>
  <c r="B24" i="1"/>
  <c r="F20" i="1"/>
  <c r="E20" i="1"/>
  <c r="D20" i="1"/>
  <c r="C20" i="1"/>
  <c r="B20" i="1"/>
  <c r="A20" i="1"/>
  <c r="F19" i="1"/>
  <c r="E19" i="1"/>
  <c r="D19" i="1"/>
  <c r="C19" i="1"/>
  <c r="B19" i="1"/>
  <c r="A19" i="1"/>
  <c r="F22" i="1"/>
  <c r="E22" i="1"/>
  <c r="D22" i="1"/>
  <c r="C22" i="1"/>
  <c r="B22" i="1"/>
  <c r="A22" i="1"/>
  <c r="F17" i="1"/>
  <c r="E17" i="1"/>
  <c r="D17" i="1"/>
  <c r="C17" i="1"/>
  <c r="B17" i="1"/>
  <c r="A16" i="1"/>
  <c r="F14" i="1"/>
  <c r="E14" i="1"/>
  <c r="D14" i="1"/>
  <c r="C14" i="1"/>
  <c r="B14" i="1"/>
  <c r="A14" i="1"/>
  <c r="F8" i="1"/>
  <c r="E8" i="1"/>
  <c r="D8" i="1"/>
  <c r="C8" i="1"/>
  <c r="B8" i="1"/>
  <c r="A8" i="1"/>
  <c r="F10" i="1"/>
  <c r="E10" i="1"/>
  <c r="D10" i="1"/>
  <c r="C10" i="1"/>
  <c r="B10" i="1"/>
  <c r="A10" i="1"/>
  <c r="F13" i="1"/>
  <c r="E13" i="1"/>
  <c r="D13" i="1"/>
  <c r="C13" i="1"/>
  <c r="B13" i="1"/>
  <c r="F12" i="1"/>
  <c r="E12" i="1"/>
  <c r="D12" i="1"/>
  <c r="C12" i="1"/>
  <c r="B12" i="1"/>
  <c r="A12" i="1"/>
  <c r="F9" i="1"/>
  <c r="E9" i="1"/>
  <c r="D9" i="1"/>
  <c r="C9" i="1"/>
  <c r="B9" i="1"/>
  <c r="A9" i="1"/>
  <c r="F11" i="1"/>
  <c r="E11" i="1"/>
  <c r="D11" i="1"/>
  <c r="C11" i="1"/>
  <c r="B11" i="1"/>
  <c r="A11" i="1"/>
  <c r="F7" i="1"/>
  <c r="E7" i="1"/>
  <c r="D7" i="1"/>
  <c r="C7" i="1"/>
  <c r="B7" i="1"/>
  <c r="A7" i="1"/>
  <c r="F6" i="1"/>
  <c r="E6" i="1"/>
  <c r="D6" i="1"/>
  <c r="C6" i="1"/>
  <c r="B6" i="1"/>
  <c r="A5" i="1"/>
  <c r="A1" i="1"/>
</calcChain>
</file>

<file path=xl/sharedStrings.xml><?xml version="1.0" encoding="utf-8"?>
<sst xmlns="http://schemas.openxmlformats.org/spreadsheetml/2006/main" count="21" uniqueCount="19">
  <si>
    <t>Totals</t>
  </si>
  <si>
    <t>Yeomen (HC)</t>
  </si>
  <si>
    <t>Penalty Points</t>
  </si>
  <si>
    <t>Knights (HC)</t>
  </si>
  <si>
    <t>Villagers (HC)</t>
  </si>
  <si>
    <t>Leofric  (C)</t>
  </si>
  <si>
    <t>Swallows (S)</t>
  </si>
  <si>
    <t>Swifts (S)</t>
  </si>
  <si>
    <t>Swans (S)</t>
  </si>
  <si>
    <t>Millers (WW)</t>
  </si>
  <si>
    <t>Oats (WW)</t>
  </si>
  <si>
    <t>Skylarks (S)</t>
  </si>
  <si>
    <t>Gitanos (LN)</t>
  </si>
  <si>
    <t>Touaregs (LN)</t>
  </si>
  <si>
    <t>Berbers (LN)</t>
  </si>
  <si>
    <t>Threshers (WW)</t>
  </si>
  <si>
    <t>Penalty points accrued - these will be applied to the final results</t>
  </si>
  <si>
    <t>figures after round 14</t>
  </si>
  <si>
    <t>Results Table to Round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</si>
</sst>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9" x14ac:knownFonts="1">
    <font>
      <sz val="11"/>
      <color theme="1"/>
      <name val="Calibri"/>
      <family val="2"/>
      <scheme val="minor"/>
    </font>
    <font>
      <b/>
      <sz val="14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002060"/>
      <name val="Tahoma"/>
      <family val="2"/>
    </font>
    <font>
      <b/>
      <sz val="9"/>
      <color rgb="FF002060"/>
      <name val="Tahoma"/>
      <family val="2"/>
    </font>
    <font>
      <b/>
      <sz val="11"/>
      <color rgb="FF002060"/>
      <name val="Tahoma"/>
      <family val="2"/>
    </font>
    <font>
      <b/>
      <sz val="10"/>
      <color rgb="FF00206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Border="1"/>
    <xf numFmtId="0" fontId="5" fillId="2" borderId="1" xfId="0" applyFont="1" applyFill="1" applyBorder="1"/>
    <xf numFmtId="164" fontId="6" fillId="4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164" fontId="6" fillId="4" borderId="15" xfId="0" applyNumberFormat="1" applyFont="1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6" fillId="4" borderId="18" xfId="0" applyNumberFormat="1" applyFont="1" applyFill="1" applyBorder="1"/>
    <xf numFmtId="0" fontId="0" fillId="0" borderId="19" xfId="0" applyBorder="1" applyAlignment="1">
      <alignment horizontal="center"/>
    </xf>
    <xf numFmtId="0" fontId="0" fillId="4" borderId="20" xfId="0" applyFill="1" applyBorder="1" applyAlignment="1">
      <alignment horizontal="center"/>
    </xf>
    <xf numFmtId="164" fontId="6" fillId="4" borderId="21" xfId="0" applyNumberFormat="1" applyFont="1" applyFill="1" applyBorder="1"/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164" fontId="6" fillId="4" borderId="24" xfId="0" applyNumberFormat="1" applyFont="1" applyFill="1" applyBorder="1"/>
    <xf numFmtId="0" fontId="0" fillId="0" borderId="25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Fill="1" applyBorder="1"/>
    <xf numFmtId="0" fontId="7" fillId="0" borderId="0" xfId="0" applyFont="1" applyBorder="1"/>
    <xf numFmtId="0" fontId="7" fillId="0" borderId="0" xfId="0" applyFont="1"/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Results%202015%20main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s"/>
      <sheetName val="Totals"/>
      <sheetName val="Sheet3"/>
    </sheetNames>
    <sheetDataSet>
      <sheetData sheetId="0">
        <row r="1">
          <cell r="A1" t="str">
            <v>HoEPA Summer League Results 2015</v>
          </cell>
        </row>
        <row r="3">
          <cell r="A3" t="str">
            <v>Division One</v>
          </cell>
        </row>
        <row r="5">
          <cell r="A5" t="str">
            <v>P</v>
          </cell>
          <cell r="B5" t="str">
            <v>W</v>
          </cell>
          <cell r="C5" t="str">
            <v>F</v>
          </cell>
          <cell r="D5" t="str">
            <v>A</v>
          </cell>
          <cell r="E5" t="str">
            <v>D</v>
          </cell>
        </row>
        <row r="6">
          <cell r="A6">
            <v>48</v>
          </cell>
          <cell r="B6">
            <v>35</v>
          </cell>
          <cell r="C6">
            <v>565</v>
          </cell>
          <cell r="D6">
            <v>368</v>
          </cell>
          <cell r="E6">
            <v>197</v>
          </cell>
          <cell r="F6" t="str">
            <v>Knights (HC)</v>
          </cell>
        </row>
        <row r="7">
          <cell r="A7">
            <v>48</v>
          </cell>
          <cell r="B7">
            <v>21</v>
          </cell>
          <cell r="C7">
            <v>447</v>
          </cell>
          <cell r="D7">
            <v>511</v>
          </cell>
          <cell r="E7">
            <v>-64</v>
          </cell>
          <cell r="F7" t="str">
            <v>Leofric  (C)</v>
          </cell>
        </row>
        <row r="8">
          <cell r="A8">
            <v>48</v>
          </cell>
          <cell r="B8">
            <v>33</v>
          </cell>
          <cell r="C8">
            <v>550</v>
          </cell>
          <cell r="D8">
            <v>422</v>
          </cell>
          <cell r="E8">
            <v>128</v>
          </cell>
          <cell r="F8" t="str">
            <v>Swifts (S)</v>
          </cell>
        </row>
        <row r="9">
          <cell r="A9">
            <v>48</v>
          </cell>
          <cell r="B9">
            <v>18</v>
          </cell>
          <cell r="C9">
            <v>440</v>
          </cell>
          <cell r="D9">
            <v>549</v>
          </cell>
          <cell r="E9">
            <v>-109</v>
          </cell>
          <cell r="F9" t="str">
            <v>Millers (WW)</v>
          </cell>
        </row>
        <row r="10">
          <cell r="A10">
            <v>48</v>
          </cell>
          <cell r="B10">
            <v>15</v>
          </cell>
          <cell r="C10">
            <v>386</v>
          </cell>
          <cell r="D10">
            <v>569</v>
          </cell>
          <cell r="E10">
            <v>-183</v>
          </cell>
        </row>
        <row r="11">
          <cell r="A11">
            <v>48</v>
          </cell>
          <cell r="B11">
            <v>30</v>
          </cell>
          <cell r="C11">
            <v>538</v>
          </cell>
          <cell r="D11">
            <v>390</v>
          </cell>
          <cell r="E11">
            <v>148</v>
          </cell>
          <cell r="F11" t="str">
            <v>Gitanos (LN)</v>
          </cell>
        </row>
        <row r="12">
          <cell r="A12">
            <v>48</v>
          </cell>
          <cell r="B12">
            <v>33</v>
          </cell>
          <cell r="C12">
            <v>539</v>
          </cell>
          <cell r="D12">
            <v>402</v>
          </cell>
          <cell r="E12">
            <v>137</v>
          </cell>
          <cell r="F12" t="str">
            <v>Berbers (LN)</v>
          </cell>
        </row>
        <row r="13">
          <cell r="A13">
            <v>48</v>
          </cell>
          <cell r="B13">
            <v>7</v>
          </cell>
          <cell r="C13">
            <v>336</v>
          </cell>
          <cell r="D13">
            <v>590</v>
          </cell>
          <cell r="E13">
            <v>-254</v>
          </cell>
          <cell r="F13" t="str">
            <v>Threshers (WW)</v>
          </cell>
        </row>
        <row r="16">
          <cell r="A16" t="str">
            <v>Division Two</v>
          </cell>
        </row>
        <row r="18">
          <cell r="A18" t="str">
            <v>P</v>
          </cell>
          <cell r="B18" t="str">
            <v>W</v>
          </cell>
          <cell r="C18" t="str">
            <v>F</v>
          </cell>
          <cell r="D18" t="str">
            <v>A</v>
          </cell>
          <cell r="E18" t="str">
            <v>D</v>
          </cell>
        </row>
        <row r="19">
          <cell r="A19">
            <v>32</v>
          </cell>
          <cell r="B19">
            <v>15</v>
          </cell>
          <cell r="C19">
            <v>301</v>
          </cell>
          <cell r="D19">
            <v>321</v>
          </cell>
          <cell r="E19">
            <v>-20</v>
          </cell>
          <cell r="F19" t="str">
            <v>Villagers (HC)</v>
          </cell>
        </row>
        <row r="20">
          <cell r="A20">
            <v>36</v>
          </cell>
          <cell r="B20">
            <v>23</v>
          </cell>
          <cell r="C20">
            <v>397</v>
          </cell>
          <cell r="D20">
            <v>318</v>
          </cell>
          <cell r="E20">
            <v>79</v>
          </cell>
          <cell r="F20" t="str">
            <v>Swallows (S)</v>
          </cell>
        </row>
        <row r="21">
          <cell r="A21">
            <v>32</v>
          </cell>
          <cell r="B21">
            <v>19</v>
          </cell>
          <cell r="C21">
            <v>346</v>
          </cell>
          <cell r="D21">
            <v>271</v>
          </cell>
          <cell r="E21">
            <v>75</v>
          </cell>
          <cell r="F21" t="str">
            <v>Swans (S)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36</v>
          </cell>
          <cell r="B23">
            <v>8</v>
          </cell>
          <cell r="C23">
            <v>245</v>
          </cell>
          <cell r="D23">
            <v>440</v>
          </cell>
          <cell r="E23">
            <v>-195</v>
          </cell>
          <cell r="F23" t="str">
            <v>Oats (WW)</v>
          </cell>
        </row>
        <row r="24">
          <cell r="A24">
            <v>40</v>
          </cell>
          <cell r="B24">
            <v>16</v>
          </cell>
          <cell r="C24">
            <v>374</v>
          </cell>
          <cell r="D24">
            <v>410</v>
          </cell>
          <cell r="E24">
            <v>-36</v>
          </cell>
          <cell r="F24" t="str">
            <v>Skylarks (S)</v>
          </cell>
        </row>
        <row r="25">
          <cell r="A25">
            <v>32</v>
          </cell>
          <cell r="B25">
            <v>23</v>
          </cell>
          <cell r="C25">
            <v>377</v>
          </cell>
          <cell r="D25">
            <v>280</v>
          </cell>
          <cell r="E25">
            <v>97</v>
          </cell>
          <cell r="F25" t="str">
            <v>Touraegs (LN)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J19" sqref="J19"/>
    </sheetView>
  </sheetViews>
  <sheetFormatPr defaultRowHeight="15" x14ac:dyDescent="0.25"/>
  <cols>
    <col min="1" max="1" width="22.5703125" customWidth="1"/>
    <col min="2" max="2" width="7.5703125" customWidth="1"/>
    <col min="3" max="6" width="7.5703125" style="2" customWidth="1"/>
    <col min="7" max="7" width="7.5703125" customWidth="1"/>
  </cols>
  <sheetData>
    <row r="1" spans="1:9" ht="18" x14ac:dyDescent="0.25">
      <c r="A1" s="1" t="str">
        <f>[1]Rounds!A1</f>
        <v>HoEPA Summer League Results 2015</v>
      </c>
      <c r="B1" s="1"/>
    </row>
    <row r="2" spans="1:9" ht="18" x14ac:dyDescent="0.25">
      <c r="A2" s="1"/>
      <c r="B2" s="1"/>
    </row>
    <row r="3" spans="1:9" ht="18" x14ac:dyDescent="0.25">
      <c r="A3" s="1" t="s">
        <v>18</v>
      </c>
      <c r="B3" s="1"/>
    </row>
    <row r="5" spans="1:9" ht="15.75" thickBot="1" x14ac:dyDescent="0.3">
      <c r="A5" s="3" t="str">
        <f>[1]Rounds!A3</f>
        <v>Division One</v>
      </c>
      <c r="B5" s="3"/>
      <c r="D5" s="4" t="s">
        <v>0</v>
      </c>
    </row>
    <row r="6" spans="1:9" x14ac:dyDescent="0.25">
      <c r="A6" s="5"/>
      <c r="B6" s="6" t="str">
        <f>[1]Rounds!A5</f>
        <v>P</v>
      </c>
      <c r="C6" s="6" t="str">
        <f>[1]Rounds!B5</f>
        <v>W</v>
      </c>
      <c r="D6" s="7" t="str">
        <f>[1]Rounds!C5</f>
        <v>F</v>
      </c>
      <c r="E6" s="6" t="str">
        <f>[1]Rounds!D5</f>
        <v>A</v>
      </c>
      <c r="F6" s="8" t="str">
        <f>[1]Rounds!E5</f>
        <v>D</v>
      </c>
    </row>
    <row r="7" spans="1:9" x14ac:dyDescent="0.25">
      <c r="A7" s="9" t="str">
        <f>[1]Rounds!F6</f>
        <v>Knights (HC)</v>
      </c>
      <c r="B7" s="10">
        <f>[1]Rounds!A6</f>
        <v>48</v>
      </c>
      <c r="C7" s="10">
        <f>[1]Rounds!B6</f>
        <v>35</v>
      </c>
      <c r="D7" s="11">
        <f>[1]Rounds!C6</f>
        <v>565</v>
      </c>
      <c r="E7" s="10">
        <f>[1]Rounds!D6</f>
        <v>368</v>
      </c>
      <c r="F7" s="12">
        <f>[1]Rounds!E6</f>
        <v>197</v>
      </c>
    </row>
    <row r="8" spans="1:9" x14ac:dyDescent="0.25">
      <c r="A8" s="9" t="str">
        <f>[1]Rounds!F12</f>
        <v>Berbers (LN)</v>
      </c>
      <c r="B8" s="10">
        <f>[1]Rounds!A12</f>
        <v>48</v>
      </c>
      <c r="C8" s="10">
        <f>[1]Rounds!B12</f>
        <v>33</v>
      </c>
      <c r="D8" s="11">
        <f>[1]Rounds!C12</f>
        <v>539</v>
      </c>
      <c r="E8" s="10">
        <f>[1]Rounds!D12</f>
        <v>402</v>
      </c>
      <c r="F8" s="12">
        <f>[1]Rounds!E12</f>
        <v>137</v>
      </c>
    </row>
    <row r="9" spans="1:9" x14ac:dyDescent="0.25">
      <c r="A9" s="9" t="str">
        <f>[1]Rounds!F8</f>
        <v>Swifts (S)</v>
      </c>
      <c r="B9" s="10">
        <f>[1]Rounds!A8</f>
        <v>48</v>
      </c>
      <c r="C9" s="10">
        <f>[1]Rounds!B8</f>
        <v>33</v>
      </c>
      <c r="D9" s="11">
        <f>[1]Rounds!C8</f>
        <v>550</v>
      </c>
      <c r="E9" s="10">
        <f>[1]Rounds!D8</f>
        <v>422</v>
      </c>
      <c r="F9" s="12">
        <f>[1]Rounds!E8</f>
        <v>128</v>
      </c>
    </row>
    <row r="10" spans="1:9" x14ac:dyDescent="0.25">
      <c r="A10" s="9" t="str">
        <f>[1]Rounds!F11</f>
        <v>Gitanos (LN)</v>
      </c>
      <c r="B10" s="10">
        <f>[1]Rounds!A11</f>
        <v>48</v>
      </c>
      <c r="C10" s="10">
        <f>[1]Rounds!B11</f>
        <v>30</v>
      </c>
      <c r="D10" s="11">
        <f>[1]Rounds!C11</f>
        <v>538</v>
      </c>
      <c r="E10" s="10">
        <f>[1]Rounds!D11</f>
        <v>390</v>
      </c>
      <c r="F10" s="12">
        <f>[1]Rounds!E11</f>
        <v>148</v>
      </c>
    </row>
    <row r="11" spans="1:9" x14ac:dyDescent="0.25">
      <c r="A11" s="9" t="str">
        <f>[1]Rounds!F7</f>
        <v>Leofric  (C)</v>
      </c>
      <c r="B11" s="10">
        <f>[1]Rounds!A7</f>
        <v>48</v>
      </c>
      <c r="C11" s="10">
        <f>[1]Rounds!B7</f>
        <v>21</v>
      </c>
      <c r="D11" s="11">
        <f>[1]Rounds!C7</f>
        <v>447</v>
      </c>
      <c r="E11" s="10">
        <f>[1]Rounds!D7</f>
        <v>511</v>
      </c>
      <c r="F11" s="12">
        <f>[1]Rounds!E7</f>
        <v>-64</v>
      </c>
    </row>
    <row r="12" spans="1:9" x14ac:dyDescent="0.25">
      <c r="A12" s="9" t="str">
        <f>[1]Rounds!F9</f>
        <v>Millers (WW)</v>
      </c>
      <c r="B12" s="10">
        <f>[1]Rounds!A9</f>
        <v>48</v>
      </c>
      <c r="C12" s="10">
        <f>[1]Rounds!B9</f>
        <v>18</v>
      </c>
      <c r="D12" s="11">
        <f>[1]Rounds!C9</f>
        <v>440</v>
      </c>
      <c r="E12" s="10">
        <f>[1]Rounds!D9</f>
        <v>549</v>
      </c>
      <c r="F12" s="12">
        <f>[1]Rounds!E9</f>
        <v>-109</v>
      </c>
    </row>
    <row r="13" spans="1:9" x14ac:dyDescent="0.25">
      <c r="A13" s="9" t="s">
        <v>1</v>
      </c>
      <c r="B13" s="10">
        <f>[1]Rounds!A10</f>
        <v>48</v>
      </c>
      <c r="C13" s="10">
        <f>[1]Rounds!B10</f>
        <v>15</v>
      </c>
      <c r="D13" s="11">
        <f>[1]Rounds!C10</f>
        <v>386</v>
      </c>
      <c r="E13" s="10">
        <f>[1]Rounds!D10</f>
        <v>569</v>
      </c>
      <c r="F13" s="12">
        <f>[1]Rounds!E10</f>
        <v>-183</v>
      </c>
    </row>
    <row r="14" spans="1:9" ht="15.75" thickBot="1" x14ac:dyDescent="0.3">
      <c r="A14" s="13" t="str">
        <f>[1]Rounds!F13</f>
        <v>Threshers (WW)</v>
      </c>
      <c r="B14" s="14">
        <f>[1]Rounds!A13</f>
        <v>48</v>
      </c>
      <c r="C14" s="14">
        <f>[1]Rounds!B13</f>
        <v>7</v>
      </c>
      <c r="D14" s="15">
        <f>[1]Rounds!C13</f>
        <v>336</v>
      </c>
      <c r="E14" s="14">
        <f>[1]Rounds!D13</f>
        <v>590</v>
      </c>
      <c r="F14" s="16">
        <f>[1]Rounds!E13</f>
        <v>-254</v>
      </c>
    </row>
    <row r="16" spans="1:9" ht="15.75" thickBot="1" x14ac:dyDescent="0.3">
      <c r="A16" s="3" t="str">
        <f>[1]Rounds!A16</f>
        <v>Division Two</v>
      </c>
      <c r="B16" s="3"/>
      <c r="D16" s="4" t="s">
        <v>0</v>
      </c>
      <c r="I16" s="17"/>
    </row>
    <row r="17" spans="1:6" x14ac:dyDescent="0.25">
      <c r="A17" s="18"/>
      <c r="B17" s="6" t="str">
        <f>[1]Rounds!A18</f>
        <v>P</v>
      </c>
      <c r="C17" s="6" t="str">
        <f>[1]Rounds!B18</f>
        <v>W</v>
      </c>
      <c r="D17" s="7" t="str">
        <f>[1]Rounds!C18</f>
        <v>F</v>
      </c>
      <c r="E17" s="6" t="str">
        <f>[1]Rounds!D18</f>
        <v>A</v>
      </c>
      <c r="F17" s="8" t="str">
        <f>[1]Rounds!E18</f>
        <v>D</v>
      </c>
    </row>
    <row r="18" spans="1:6" x14ac:dyDescent="0.25">
      <c r="A18" s="9" t="str">
        <f>[1]Rounds!F25</f>
        <v>Touraegs (LN)</v>
      </c>
      <c r="B18" s="10">
        <f>[1]Rounds!A25</f>
        <v>32</v>
      </c>
      <c r="C18" s="10">
        <f>[1]Rounds!B25</f>
        <v>23</v>
      </c>
      <c r="D18" s="11">
        <f>[1]Rounds!C25</f>
        <v>377</v>
      </c>
      <c r="E18" s="10">
        <f>[1]Rounds!D25</f>
        <v>280</v>
      </c>
      <c r="F18" s="12">
        <f>[1]Rounds!E25</f>
        <v>97</v>
      </c>
    </row>
    <row r="19" spans="1:6" x14ac:dyDescent="0.25">
      <c r="A19" s="9" t="str">
        <f>[1]Rounds!F20</f>
        <v>Swallows (S)</v>
      </c>
      <c r="B19" s="10">
        <f>[1]Rounds!A20</f>
        <v>36</v>
      </c>
      <c r="C19" s="10">
        <f>[1]Rounds!B20</f>
        <v>23</v>
      </c>
      <c r="D19" s="11">
        <f>[1]Rounds!C20</f>
        <v>397</v>
      </c>
      <c r="E19" s="10">
        <f>[1]Rounds!D20</f>
        <v>318</v>
      </c>
      <c r="F19" s="12">
        <f>[1]Rounds!E20</f>
        <v>79</v>
      </c>
    </row>
    <row r="20" spans="1:6" x14ac:dyDescent="0.25">
      <c r="A20" s="9" t="str">
        <f>[1]Rounds!F21</f>
        <v>Swans (S)</v>
      </c>
      <c r="B20" s="10">
        <f>[1]Rounds!A21</f>
        <v>32</v>
      </c>
      <c r="C20" s="10">
        <f>[1]Rounds!B21</f>
        <v>19</v>
      </c>
      <c r="D20" s="11">
        <f>[1]Rounds!C21</f>
        <v>346</v>
      </c>
      <c r="E20" s="10">
        <f>[1]Rounds!D21</f>
        <v>271</v>
      </c>
      <c r="F20" s="12">
        <f>[1]Rounds!E21</f>
        <v>75</v>
      </c>
    </row>
    <row r="21" spans="1:6" x14ac:dyDescent="0.25">
      <c r="A21" s="9" t="str">
        <f>[1]Rounds!F24</f>
        <v>Skylarks (S)</v>
      </c>
      <c r="B21" s="10">
        <f>[1]Rounds!A24</f>
        <v>40</v>
      </c>
      <c r="C21" s="10">
        <f>[1]Rounds!B24</f>
        <v>16</v>
      </c>
      <c r="D21" s="11">
        <f>[1]Rounds!C24</f>
        <v>374</v>
      </c>
      <c r="E21" s="10">
        <f>[1]Rounds!D24</f>
        <v>410</v>
      </c>
      <c r="F21" s="12">
        <f>[1]Rounds!E24</f>
        <v>-36</v>
      </c>
    </row>
    <row r="22" spans="1:6" x14ac:dyDescent="0.25">
      <c r="A22" s="9" t="str">
        <f>[1]Rounds!F19</f>
        <v>Villagers (HC)</v>
      </c>
      <c r="B22" s="10">
        <f>[1]Rounds!A19</f>
        <v>32</v>
      </c>
      <c r="C22" s="10">
        <f>[1]Rounds!B19</f>
        <v>15</v>
      </c>
      <c r="D22" s="11">
        <f>[1]Rounds!C19</f>
        <v>301</v>
      </c>
      <c r="E22" s="10">
        <f>[1]Rounds!D19</f>
        <v>321</v>
      </c>
      <c r="F22" s="12">
        <f>[1]Rounds!E19</f>
        <v>-20</v>
      </c>
    </row>
    <row r="23" spans="1:6" x14ac:dyDescent="0.25">
      <c r="A23" s="9" t="str">
        <f>[1]Rounds!F23</f>
        <v>Oats (WW)</v>
      </c>
      <c r="B23" s="10">
        <f>[1]Rounds!A23</f>
        <v>36</v>
      </c>
      <c r="C23" s="10">
        <f>[1]Rounds!B23</f>
        <v>8</v>
      </c>
      <c r="D23" s="11">
        <f>[1]Rounds!C23</f>
        <v>245</v>
      </c>
      <c r="E23" s="10">
        <f>[1]Rounds!D23</f>
        <v>440</v>
      </c>
      <c r="F23" s="12">
        <f>[1]Rounds!E23</f>
        <v>-195</v>
      </c>
    </row>
    <row r="24" spans="1:6" ht="15.75" thickBot="1" x14ac:dyDescent="0.3">
      <c r="A24" s="37"/>
      <c r="B24" s="38">
        <f>[1]Rounds!A22</f>
        <v>0</v>
      </c>
      <c r="C24" s="38">
        <f>[1]Rounds!B22</f>
        <v>0</v>
      </c>
      <c r="D24" s="39">
        <f>[1]Rounds!C22</f>
        <v>0</v>
      </c>
      <c r="E24" s="38">
        <f>[1]Rounds!D22</f>
        <v>0</v>
      </c>
      <c r="F24" s="40">
        <f>[1]Rounds!E22</f>
        <v>0</v>
      </c>
    </row>
    <row r="26" spans="1:6" s="3" customFormat="1" thickBot="1" x14ac:dyDescent="0.25">
      <c r="A26" s="3" t="s">
        <v>2</v>
      </c>
      <c r="C26" s="4"/>
      <c r="D26" s="4"/>
      <c r="E26" s="4"/>
      <c r="F26" s="4"/>
    </row>
    <row r="27" spans="1:6" x14ac:dyDescent="0.25">
      <c r="A27" s="19" t="s">
        <v>3</v>
      </c>
      <c r="B27" s="20">
        <v>0</v>
      </c>
      <c r="D27" s="21" t="s">
        <v>4</v>
      </c>
      <c r="E27" s="22"/>
      <c r="F27" s="23">
        <v>0</v>
      </c>
    </row>
    <row r="28" spans="1:6" x14ac:dyDescent="0.25">
      <c r="A28" s="24" t="s">
        <v>5</v>
      </c>
      <c r="B28" s="25">
        <v>0</v>
      </c>
      <c r="D28" s="24" t="s">
        <v>6</v>
      </c>
      <c r="E28" s="26"/>
      <c r="F28" s="25">
        <v>0</v>
      </c>
    </row>
    <row r="29" spans="1:6" x14ac:dyDescent="0.25">
      <c r="A29" s="24" t="s">
        <v>7</v>
      </c>
      <c r="B29" s="25">
        <v>0</v>
      </c>
      <c r="D29" s="24" t="s">
        <v>8</v>
      </c>
      <c r="E29" s="26"/>
      <c r="F29" s="25">
        <v>0</v>
      </c>
    </row>
    <row r="30" spans="1:6" x14ac:dyDescent="0.25">
      <c r="A30" s="24" t="s">
        <v>9</v>
      </c>
      <c r="B30" s="25">
        <v>0</v>
      </c>
      <c r="D30" s="24" t="s">
        <v>10</v>
      </c>
      <c r="E30" s="26"/>
      <c r="F30" s="25">
        <v>0</v>
      </c>
    </row>
    <row r="31" spans="1:6" x14ac:dyDescent="0.25">
      <c r="A31" s="24" t="s">
        <v>1</v>
      </c>
      <c r="B31" s="25">
        <v>0</v>
      </c>
      <c r="D31" s="24" t="s">
        <v>11</v>
      </c>
      <c r="E31" s="26"/>
      <c r="F31" s="25">
        <v>0</v>
      </c>
    </row>
    <row r="32" spans="1:6" ht="15.75" thickBot="1" x14ac:dyDescent="0.3">
      <c r="A32" s="24" t="s">
        <v>12</v>
      </c>
      <c r="B32" s="25">
        <v>0</v>
      </c>
      <c r="D32" s="27" t="s">
        <v>13</v>
      </c>
      <c r="E32" s="28"/>
      <c r="F32" s="29">
        <v>0</v>
      </c>
    </row>
    <row r="33" spans="1:6" x14ac:dyDescent="0.25">
      <c r="A33" s="24" t="s">
        <v>14</v>
      </c>
      <c r="B33" s="25">
        <v>0</v>
      </c>
      <c r="D33" s="30"/>
      <c r="E33" s="30"/>
      <c r="F33" s="30"/>
    </row>
    <row r="34" spans="1:6" ht="15.75" thickBot="1" x14ac:dyDescent="0.3">
      <c r="A34" s="31" t="s">
        <v>15</v>
      </c>
      <c r="B34" s="32">
        <v>0</v>
      </c>
      <c r="D34" s="33"/>
      <c r="E34" s="33"/>
      <c r="F34" s="33"/>
    </row>
    <row r="35" spans="1:6" s="36" customFormat="1" ht="14.25" x14ac:dyDescent="0.2">
      <c r="A35" s="34" t="s">
        <v>16</v>
      </c>
      <c r="B35" s="35"/>
      <c r="C35" s="33"/>
      <c r="D35" s="33"/>
      <c r="E35" s="33"/>
      <c r="F35" s="33"/>
    </row>
    <row r="36" spans="1:6" s="36" customFormat="1" x14ac:dyDescent="0.25">
      <c r="A36" s="34" t="s">
        <v>17</v>
      </c>
      <c r="B36" s="35"/>
      <c r="C36" s="33"/>
      <c r="D36" s="2"/>
      <c r="E36" s="2"/>
      <c r="F36" s="2"/>
    </row>
  </sheetData>
  <sortState ref="A18:F24">
    <sortCondition descending="1" ref="C18:C24"/>
    <sortCondition descending="1" ref="F18:F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2015-08-08T08:45:16Z</dcterms:created>
  <dcterms:modified xsi:type="dcterms:W3CDTF">2015-08-08T08:49:03Z</dcterms:modified>
</cp:coreProperties>
</file>